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12" windowWidth="12504" windowHeight="9432"/>
  </bookViews>
  <sheets>
    <sheet name="Н.Б." sheetId="16" r:id="rId1"/>
  </sheets>
  <calcPr calcId="125725"/>
</workbook>
</file>

<file path=xl/calcChain.xml><?xml version="1.0" encoding="utf-8"?>
<calcChain xmlns="http://schemas.openxmlformats.org/spreadsheetml/2006/main">
  <c r="E55" i="16"/>
  <c r="F55"/>
  <c r="G55"/>
  <c r="H55"/>
  <c r="D55"/>
  <c r="C11"/>
</calcChain>
</file>

<file path=xl/sharedStrings.xml><?xml version="1.0" encoding="utf-8"?>
<sst xmlns="http://schemas.openxmlformats.org/spreadsheetml/2006/main" count="131" uniqueCount="92">
  <si>
    <t>Показатели</t>
  </si>
  <si>
    <t>Единица измерения</t>
  </si>
  <si>
    <t>отчет</t>
  </si>
  <si>
    <t>оценка</t>
  </si>
  <si>
    <t>прогноз</t>
  </si>
  <si>
    <t>1. Население</t>
  </si>
  <si>
    <t>тыс.чел.</t>
  </si>
  <si>
    <t>2. Производство товаров и услуг</t>
  </si>
  <si>
    <t>% к предыдущему году в сопоставимых ценах</t>
  </si>
  <si>
    <t>% к предыдущему году</t>
  </si>
  <si>
    <t xml:space="preserve">Индекс промышленного производства 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</si>
  <si>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</si>
  <si>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Индекс производства - РАЗДЕЛ E: Производство и распределение электроэнергии, газа и воды</t>
  </si>
  <si>
    <t>Продукция сельского хозяйства</t>
  </si>
  <si>
    <t>Индекс производства продукции сельского хозяйства</t>
  </si>
  <si>
    <t>Ввод в действие жилых домов</t>
  </si>
  <si>
    <t>тыс. кв. м. в общей площади</t>
  </si>
  <si>
    <t>%</t>
  </si>
  <si>
    <t>Оборот розничной торговли</t>
  </si>
  <si>
    <t>Оборот общественного питания</t>
  </si>
  <si>
    <t>единиц</t>
  </si>
  <si>
    <t>тыс. чел.</t>
  </si>
  <si>
    <t>Инвестиции в основной капитал</t>
  </si>
  <si>
    <t>Индекс физического объема инвестиций в основной капитал</t>
  </si>
  <si>
    <t>Денежные доходы населения</t>
  </si>
  <si>
    <t>Реальные располагаемые денежные доходы населения</t>
  </si>
  <si>
    <t xml:space="preserve">Среднедушевые денежные доходы (в месяц) </t>
  </si>
  <si>
    <t>руб.</t>
  </si>
  <si>
    <t>Численность населения с денежными доходами ниже величины прожиточного минимума</t>
  </si>
  <si>
    <t>Численность экономически активного населения</t>
  </si>
  <si>
    <t>Среднегодовая численность занятых в экономике</t>
  </si>
  <si>
    <t>Уровень безработицы</t>
  </si>
  <si>
    <t>Численность безработных (по методологии МОТ)</t>
  </si>
  <si>
    <t>Фонд начисленной заработной платы всех работников</t>
  </si>
  <si>
    <t xml:space="preserve">Обеспеченность: </t>
  </si>
  <si>
    <t>больничными койками на 10 000 человек населения</t>
  </si>
  <si>
    <t xml:space="preserve"> коек 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</si>
  <si>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</si>
  <si>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</si>
  <si>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</si>
  <si>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мест на 1000 детей в возрасте 1-6 лет</t>
  </si>
  <si>
    <t>на конец года; посещений в смену</t>
  </si>
  <si>
    <t>Среднегодовая численность постоянного населения</t>
  </si>
  <si>
    <t xml:space="preserve">Прибыль прибыльных организаций </t>
  </si>
  <si>
    <t>2.1. Промышленное производство</t>
  </si>
  <si>
    <t>2.1.3. Производство и распределение электроэнергии, газа и воды</t>
  </si>
  <si>
    <t>2.2. Сельское хозяйство</t>
  </si>
  <si>
    <t>2.4. Строительство</t>
  </si>
  <si>
    <t>2.5. Потребительский рынок</t>
  </si>
  <si>
    <t>4. Инвестиции</t>
  </si>
  <si>
    <t>5. Финансовая деятельность организаций</t>
  </si>
  <si>
    <t>6. Денежные доходы и расходы населения</t>
  </si>
  <si>
    <t>7. Труд и занятость</t>
  </si>
  <si>
    <t>8. Развитие социальной сферы</t>
  </si>
  <si>
    <t xml:space="preserve">2.3. Транспорт </t>
  </si>
  <si>
    <t>Объем выполненных услуг собственными силами предприятиями транспорта</t>
  </si>
  <si>
    <t xml:space="preserve">Индекс физического объема </t>
  </si>
  <si>
    <t xml:space="preserve">% от общей численности населения </t>
  </si>
  <si>
    <t>3. Малое предпринимательство, включая микропредприятия</t>
  </si>
  <si>
    <t>Число малых предприятий, включая микропредприятия (на конец года)</t>
  </si>
  <si>
    <t>Среднесписочная численность работников малых предприятий, включая микропредприятия (без внешних совместителей)</t>
  </si>
  <si>
    <t xml:space="preserve">Уровень зарегистрированной безработицы </t>
  </si>
  <si>
    <t xml:space="preserve">Численность безработных, зарегистрированных в  государственных учреждениях службы занятости населения </t>
  </si>
  <si>
    <t xml:space="preserve">тыс. руб. </t>
  </si>
  <si>
    <t>тыс. руб.</t>
  </si>
  <si>
    <t>тыс.руб.</t>
  </si>
  <si>
    <t xml:space="preserve">тыс.руб. </t>
  </si>
  <si>
    <t xml:space="preserve">Среднемесячная номинальная начисленная заработная плата </t>
  </si>
  <si>
    <t>мощностью амбулаторно-поликлинических учреждений на 1000 человек населения</t>
  </si>
  <si>
    <t>2.1.2. Обрабатывающие производства (С)</t>
  </si>
  <si>
    <t>2.1.1. Добыча полезных ископаемых (В)</t>
  </si>
  <si>
    <t>Объем отгруженных товаров собственного производства, выполненных работ и услуг собственными силами</t>
  </si>
  <si>
    <t xml:space="preserve">Индекс производства </t>
  </si>
  <si>
    <t>Объем отгруженных товаров собственного производства, выполненных работ и услуг собственными силами (В+С+D+Е)</t>
  </si>
  <si>
    <t>Прогноз социально-экономического развития   Нижнебаканского сельского поселения</t>
  </si>
  <si>
    <t>Индекс потребительских цен (среднегодовой)</t>
  </si>
  <si>
    <t xml:space="preserve">Объем работ, выполненных по виду экономической деятельности "Строительство" </t>
  </si>
  <si>
    <t xml:space="preserve">Индекс производства по виду деятельности "Строительство" </t>
  </si>
  <si>
    <t xml:space="preserve">на 2020 год и на плановый период 2021 и 2022 годов </t>
  </si>
  <si>
    <t>0.76</t>
  </si>
  <si>
    <t>83.3</t>
  </si>
  <si>
    <t>84.8</t>
  </si>
  <si>
    <t>0.78</t>
  </si>
  <si>
    <t>0.79</t>
  </si>
  <si>
    <t>86.4</t>
  </si>
  <si>
    <t>0.8</t>
  </si>
  <si>
    <t>0.82</t>
  </si>
  <si>
    <t>88.4</t>
  </si>
  <si>
    <t>17.1</t>
  </si>
  <si>
    <t>17</t>
  </si>
  <si>
    <t>20</t>
  </si>
  <si>
    <t>0.2</t>
  </si>
</sst>
</file>

<file path=xl/styles.xml><?xml version="1.0" encoding="utf-8"?>
<styleSheet xmlns="http://schemas.openxmlformats.org/spreadsheetml/2006/main">
  <numFmts count="2">
    <numFmt numFmtId="172" formatCode="0.0"/>
    <numFmt numFmtId="173" formatCode="0.000"/>
  </numFmts>
  <fonts count="1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Arial CYR"/>
      <family val="2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2" fillId="0" borderId="0" xfId="0" applyFont="1"/>
    <xf numFmtId="0" fontId="3" fillId="0" borderId="1" xfId="1" applyFont="1" applyFill="1" applyBorder="1" applyAlignment="1" applyProtection="1">
      <alignment horizontal="centerContinuous" vertical="center" wrapText="1"/>
    </xf>
    <xf numFmtId="0" fontId="3" fillId="0" borderId="1" xfId="1" applyFont="1" applyFill="1" applyBorder="1" applyAlignment="1" applyProtection="1">
      <alignment horizontal="left" vertical="center" wrapText="1" shrinkToFit="1"/>
    </xf>
    <xf numFmtId="0" fontId="4" fillId="0" borderId="1" xfId="1" applyFont="1" applyFill="1" applyBorder="1" applyAlignment="1" applyProtection="1">
      <alignment horizontal="right" vertical="center" wrapText="1"/>
    </xf>
    <xf numFmtId="4" fontId="4" fillId="0" borderId="1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" xfId="1" applyFont="1" applyFill="1" applyBorder="1" applyAlignment="1" applyProtection="1">
      <alignment horizontal="left" vertical="center" wrapText="1" shrinkToFit="1"/>
    </xf>
    <xf numFmtId="0" fontId="4" fillId="0" borderId="1" xfId="1" applyFont="1" applyFill="1" applyBorder="1" applyAlignment="1">
      <alignment horizontal="left" vertical="center" wrapText="1" shrinkToFit="1"/>
    </xf>
    <xf numFmtId="0" fontId="3" fillId="0" borderId="1" xfId="1" applyFont="1" applyFill="1" applyBorder="1" applyAlignment="1">
      <alignment horizontal="left" vertical="center" wrapText="1" shrinkToFit="1"/>
    </xf>
    <xf numFmtId="0" fontId="4" fillId="2" borderId="1" xfId="1" applyFont="1" applyFill="1" applyBorder="1" applyAlignment="1">
      <alignment horizontal="left" vertical="center" wrapText="1" shrinkToFit="1"/>
    </xf>
    <xf numFmtId="0" fontId="7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 shrinkToFit="1"/>
    </xf>
    <xf numFmtId="0" fontId="7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left" vertical="center" wrapText="1" shrinkToFit="1"/>
    </xf>
    <xf numFmtId="0" fontId="10" fillId="0" borderId="0" xfId="0" applyFont="1"/>
    <xf numFmtId="0" fontId="10" fillId="0" borderId="1" xfId="0" applyFont="1" applyBorder="1" applyAlignment="1">
      <alignment horizontal="center"/>
    </xf>
    <xf numFmtId="173" fontId="10" fillId="0" borderId="1" xfId="0" applyNumberFormat="1" applyFont="1" applyBorder="1" applyAlignment="1">
      <alignment horizontal="center"/>
    </xf>
    <xf numFmtId="172" fontId="10" fillId="0" borderId="1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172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3" fillId="0" borderId="2" xfId="1" applyFont="1" applyFill="1" applyBorder="1" applyAlignment="1" applyProtection="1">
      <alignment horizontal="center" vertical="center" wrapText="1"/>
    </xf>
    <xf numFmtId="0" fontId="3" fillId="0" borderId="3" xfId="1" applyFont="1" applyFill="1" applyBorder="1" applyAlignment="1" applyProtection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2"/>
    <cellStyle name="Обычный 4" xfId="3"/>
    <cellStyle name="Обычный 5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workbookViewId="0">
      <pane ySplit="6" topLeftCell="A64" activePane="bottomLeft" state="frozen"/>
      <selection pane="bottomLeft" activeCell="A68" sqref="A68:IV68"/>
    </sheetView>
  </sheetViews>
  <sheetFormatPr defaultColWidth="44.109375" defaultRowHeight="15.6"/>
  <cols>
    <col min="1" max="1" width="43.88671875" style="1" customWidth="1"/>
    <col min="2" max="2" width="19" style="1" customWidth="1"/>
    <col min="3" max="3" width="13.88671875" style="1" customWidth="1"/>
    <col min="4" max="4" width="12.33203125" style="1" customWidth="1"/>
    <col min="5" max="5" width="12.5546875" style="1" customWidth="1"/>
    <col min="6" max="6" width="13" style="1" customWidth="1"/>
    <col min="7" max="7" width="11.88671875" style="1" customWidth="1"/>
    <col min="8" max="8" width="11.44140625" style="1" customWidth="1"/>
    <col min="9" max="16384" width="44.109375" style="1"/>
  </cols>
  <sheetData>
    <row r="1" spans="1:8">
      <c r="A1" s="26" t="s">
        <v>74</v>
      </c>
      <c r="B1" s="26"/>
      <c r="C1" s="26"/>
      <c r="D1" s="26"/>
      <c r="E1" s="26"/>
      <c r="F1" s="26"/>
      <c r="G1" s="26"/>
      <c r="H1" s="26"/>
    </row>
    <row r="2" spans="1:8" ht="15.75" customHeight="1">
      <c r="A2" s="26" t="s">
        <v>78</v>
      </c>
      <c r="B2" s="26"/>
      <c r="C2" s="26"/>
      <c r="D2" s="26"/>
      <c r="E2" s="26"/>
      <c r="F2" s="26"/>
      <c r="G2" s="26"/>
      <c r="H2" s="26"/>
    </row>
    <row r="4" spans="1:8">
      <c r="A4" s="27" t="s">
        <v>0</v>
      </c>
      <c r="B4" s="28" t="s">
        <v>1</v>
      </c>
      <c r="C4" s="14" t="s">
        <v>2</v>
      </c>
      <c r="D4" s="2" t="s">
        <v>2</v>
      </c>
      <c r="E4" s="2" t="s">
        <v>3</v>
      </c>
      <c r="F4" s="2" t="s">
        <v>4</v>
      </c>
      <c r="G4" s="2"/>
      <c r="H4" s="2"/>
    </row>
    <row r="5" spans="1:8">
      <c r="A5" s="27"/>
      <c r="B5" s="28"/>
      <c r="C5" s="24">
        <v>2017</v>
      </c>
      <c r="D5" s="24">
        <v>2018</v>
      </c>
      <c r="E5" s="24">
        <v>2019</v>
      </c>
      <c r="F5" s="24">
        <v>2020</v>
      </c>
      <c r="G5" s="24">
        <v>2021</v>
      </c>
      <c r="H5" s="24">
        <v>2022</v>
      </c>
    </row>
    <row r="6" spans="1:8">
      <c r="A6" s="27"/>
      <c r="B6" s="28"/>
      <c r="C6" s="25"/>
      <c r="D6" s="25"/>
      <c r="E6" s="25"/>
      <c r="F6" s="25"/>
      <c r="G6" s="25"/>
      <c r="H6" s="25"/>
    </row>
    <row r="7" spans="1:8">
      <c r="A7" s="3" t="s">
        <v>5</v>
      </c>
      <c r="B7" s="10"/>
      <c r="C7" s="4"/>
      <c r="D7" s="5"/>
      <c r="E7" s="5"/>
      <c r="F7" s="5"/>
      <c r="G7" s="5"/>
      <c r="H7" s="5"/>
    </row>
    <row r="8" spans="1:8" ht="31.2">
      <c r="A8" s="15" t="s">
        <v>42</v>
      </c>
      <c r="B8" s="10" t="s">
        <v>6</v>
      </c>
      <c r="C8" s="17">
        <v>10.737</v>
      </c>
      <c r="D8" s="17">
        <v>10.696</v>
      </c>
      <c r="E8" s="17">
        <v>10.766</v>
      </c>
      <c r="F8" s="17">
        <v>10.865</v>
      </c>
      <c r="G8" s="17">
        <v>10.952</v>
      </c>
      <c r="H8" s="18">
        <v>11.026</v>
      </c>
    </row>
    <row r="9" spans="1:8" ht="18">
      <c r="A9" s="3" t="s">
        <v>7</v>
      </c>
      <c r="B9" s="10"/>
      <c r="C9" s="17"/>
      <c r="D9" s="17"/>
      <c r="E9" s="17"/>
      <c r="F9" s="17"/>
      <c r="G9" s="17"/>
      <c r="H9" s="17"/>
    </row>
    <row r="10" spans="1:8" ht="18">
      <c r="A10" s="3" t="s">
        <v>44</v>
      </c>
      <c r="B10" s="10"/>
      <c r="C10" s="17"/>
      <c r="D10" s="17"/>
      <c r="E10" s="17"/>
      <c r="F10" s="17"/>
      <c r="G10" s="17"/>
      <c r="H10" s="17"/>
    </row>
    <row r="11" spans="1:8" ht="46.8">
      <c r="A11" s="6" t="s">
        <v>73</v>
      </c>
      <c r="B11" s="10" t="s">
        <v>63</v>
      </c>
      <c r="C11" s="19">
        <f>C14+C17</f>
        <v>63338.3</v>
      </c>
      <c r="D11" s="19">
        <v>95524.5</v>
      </c>
      <c r="E11" s="19">
        <v>97798</v>
      </c>
      <c r="F11" s="19">
        <v>103743</v>
      </c>
      <c r="G11" s="19">
        <v>109211</v>
      </c>
      <c r="H11" s="19">
        <v>116933</v>
      </c>
    </row>
    <row r="12" spans="1:8" ht="41.4">
      <c r="A12" s="6" t="s">
        <v>10</v>
      </c>
      <c r="B12" s="10" t="s">
        <v>8</v>
      </c>
      <c r="C12" s="17">
        <v>102.3</v>
      </c>
      <c r="D12" s="17">
        <v>149.4</v>
      </c>
      <c r="E12" s="17">
        <v>101.1</v>
      </c>
      <c r="F12" s="17">
        <v>101.6</v>
      </c>
      <c r="G12" s="17">
        <v>100.9</v>
      </c>
      <c r="H12" s="17">
        <v>102.6</v>
      </c>
    </row>
    <row r="13" spans="1:8" ht="18">
      <c r="A13" s="3" t="s">
        <v>70</v>
      </c>
      <c r="B13" s="10"/>
      <c r="C13" s="17"/>
      <c r="D13" s="17"/>
      <c r="E13" s="17"/>
      <c r="F13" s="17"/>
      <c r="G13" s="17"/>
      <c r="H13" s="17"/>
    </row>
    <row r="14" spans="1:8" ht="46.8">
      <c r="A14" s="6" t="s">
        <v>71</v>
      </c>
      <c r="B14" s="10" t="s">
        <v>63</v>
      </c>
      <c r="C14" s="19">
        <v>8785</v>
      </c>
      <c r="D14" s="19">
        <v>7500</v>
      </c>
      <c r="E14" s="19">
        <v>7500</v>
      </c>
      <c r="F14" s="19">
        <v>7890</v>
      </c>
      <c r="G14" s="19">
        <v>8300</v>
      </c>
      <c r="H14" s="19">
        <v>8961</v>
      </c>
    </row>
    <row r="15" spans="1:8" ht="41.4">
      <c r="A15" s="6" t="s">
        <v>72</v>
      </c>
      <c r="B15" s="10" t="s">
        <v>8</v>
      </c>
      <c r="C15" s="19">
        <v>156.6</v>
      </c>
      <c r="D15" s="19">
        <v>85.4</v>
      </c>
      <c r="E15" s="19">
        <v>100</v>
      </c>
      <c r="F15" s="19">
        <v>100</v>
      </c>
      <c r="G15" s="19">
        <v>100</v>
      </c>
      <c r="H15" s="19">
        <v>102.6</v>
      </c>
    </row>
    <row r="16" spans="1:8" ht="18">
      <c r="A16" s="3" t="s">
        <v>69</v>
      </c>
      <c r="B16" s="10"/>
      <c r="C16" s="17"/>
      <c r="D16" s="17"/>
      <c r="E16" s="17"/>
      <c r="F16" s="17"/>
      <c r="G16" s="17"/>
      <c r="H16" s="17"/>
    </row>
    <row r="17" spans="1:8" ht="46.8">
      <c r="A17" s="6" t="s">
        <v>71</v>
      </c>
      <c r="B17" s="10" t="s">
        <v>63</v>
      </c>
      <c r="C17" s="19">
        <v>54553.3</v>
      </c>
      <c r="D17" s="19">
        <v>88024.5</v>
      </c>
      <c r="E17" s="19">
        <v>90298</v>
      </c>
      <c r="F17" s="19">
        <v>95853</v>
      </c>
      <c r="G17" s="19">
        <v>100911</v>
      </c>
      <c r="H17" s="19">
        <v>107972</v>
      </c>
    </row>
    <row r="18" spans="1:8" ht="41.4">
      <c r="A18" s="6" t="s">
        <v>72</v>
      </c>
      <c r="B18" s="10" t="s">
        <v>8</v>
      </c>
      <c r="C18" s="17">
        <v>96.7</v>
      </c>
      <c r="D18" s="17">
        <v>159.69999999999999</v>
      </c>
      <c r="E18" s="19">
        <v>101.2</v>
      </c>
      <c r="F18" s="17">
        <v>101.7</v>
      </c>
      <c r="G18" s="17">
        <v>100.9</v>
      </c>
      <c r="H18" s="17">
        <v>102.6</v>
      </c>
    </row>
    <row r="19" spans="1:8" ht="31.2" hidden="1">
      <c r="A19" s="3" t="s">
        <v>45</v>
      </c>
      <c r="B19" s="10"/>
      <c r="C19" s="17"/>
      <c r="D19" s="17"/>
      <c r="E19" s="17"/>
      <c r="F19" s="17"/>
      <c r="G19" s="17"/>
      <c r="H19" s="17"/>
    </row>
    <row r="20" spans="1:8" ht="78" hidden="1">
      <c r="A20" s="6" t="s">
        <v>11</v>
      </c>
      <c r="B20" s="10" t="s">
        <v>63</v>
      </c>
      <c r="C20" s="17"/>
      <c r="D20" s="17"/>
      <c r="E20" s="17"/>
      <c r="F20" s="17"/>
      <c r="G20" s="17"/>
      <c r="H20" s="17"/>
    </row>
    <row r="21" spans="1:8" ht="46.8" hidden="1">
      <c r="A21" s="6" t="s">
        <v>12</v>
      </c>
      <c r="B21" s="10" t="s">
        <v>8</v>
      </c>
      <c r="C21" s="17"/>
      <c r="D21" s="17"/>
      <c r="E21" s="17"/>
      <c r="F21" s="17"/>
      <c r="G21" s="17"/>
      <c r="H21" s="17"/>
    </row>
    <row r="22" spans="1:8" ht="18">
      <c r="A22" s="3" t="s">
        <v>46</v>
      </c>
      <c r="B22" s="10"/>
      <c r="C22" s="17"/>
      <c r="D22" s="17"/>
      <c r="E22" s="17"/>
      <c r="F22" s="17"/>
      <c r="G22" s="17"/>
      <c r="H22" s="17"/>
    </row>
    <row r="23" spans="1:8" ht="18">
      <c r="A23" s="7" t="s">
        <v>13</v>
      </c>
      <c r="B23" s="10" t="s">
        <v>63</v>
      </c>
      <c r="C23" s="17">
        <v>193055</v>
      </c>
      <c r="D23" s="17">
        <v>183980</v>
      </c>
      <c r="E23" s="17">
        <v>200905</v>
      </c>
      <c r="F23" s="17">
        <v>209185</v>
      </c>
      <c r="G23" s="17">
        <v>223410</v>
      </c>
      <c r="H23" s="17">
        <v>238155</v>
      </c>
    </row>
    <row r="24" spans="1:8" ht="60" customHeight="1">
      <c r="A24" s="6" t="s">
        <v>14</v>
      </c>
      <c r="B24" s="10" t="s">
        <v>8</v>
      </c>
      <c r="C24" s="17">
        <v>103.4</v>
      </c>
      <c r="D24" s="19">
        <v>91</v>
      </c>
      <c r="E24" s="17">
        <v>105.8</v>
      </c>
      <c r="F24" s="17">
        <v>101.7</v>
      </c>
      <c r="G24" s="19">
        <v>102</v>
      </c>
      <c r="H24" s="17">
        <v>102.6</v>
      </c>
    </row>
    <row r="25" spans="1:8" ht="18.75" hidden="1" customHeight="1">
      <c r="A25" s="3" t="s">
        <v>54</v>
      </c>
      <c r="B25" s="10"/>
      <c r="C25" s="17"/>
      <c r="D25" s="17"/>
      <c r="E25" s="17"/>
      <c r="F25" s="17"/>
      <c r="G25" s="17"/>
      <c r="H25" s="17"/>
    </row>
    <row r="26" spans="1:8" ht="31.5" hidden="1" customHeight="1">
      <c r="A26" s="6" t="s">
        <v>55</v>
      </c>
      <c r="B26" s="10" t="s">
        <v>63</v>
      </c>
      <c r="C26" s="17"/>
      <c r="D26" s="17"/>
      <c r="E26" s="17"/>
      <c r="F26" s="17"/>
      <c r="G26" s="17"/>
      <c r="H26" s="17"/>
    </row>
    <row r="27" spans="1:8" ht="60" hidden="1" customHeight="1">
      <c r="A27" s="6" t="s">
        <v>56</v>
      </c>
      <c r="B27" s="10" t="s">
        <v>8</v>
      </c>
      <c r="C27" s="17"/>
      <c r="D27" s="17"/>
      <c r="E27" s="17"/>
      <c r="F27" s="17"/>
      <c r="G27" s="17"/>
      <c r="H27" s="17"/>
    </row>
    <row r="28" spans="1:8" ht="18.75" customHeight="1">
      <c r="A28" s="3" t="s">
        <v>47</v>
      </c>
      <c r="B28" s="10"/>
      <c r="C28" s="17"/>
      <c r="D28" s="17"/>
      <c r="E28" s="17"/>
      <c r="F28" s="17"/>
      <c r="G28" s="17"/>
      <c r="H28" s="17"/>
    </row>
    <row r="29" spans="1:8" ht="46.8">
      <c r="A29" s="6" t="s">
        <v>76</v>
      </c>
      <c r="B29" s="11" t="s">
        <v>64</v>
      </c>
      <c r="C29" s="17">
        <v>3500</v>
      </c>
      <c r="D29" s="17">
        <v>3700</v>
      </c>
      <c r="E29" s="17">
        <v>4218</v>
      </c>
      <c r="F29" s="17">
        <v>160500</v>
      </c>
      <c r="G29" s="17">
        <v>267765</v>
      </c>
      <c r="H29" s="17">
        <v>440100</v>
      </c>
    </row>
    <row r="30" spans="1:8" ht="41.4">
      <c r="A30" s="6" t="s">
        <v>77</v>
      </c>
      <c r="B30" s="10" t="s">
        <v>8</v>
      </c>
      <c r="C30" s="19">
        <v>90.1</v>
      </c>
      <c r="D30" s="19">
        <v>100.3</v>
      </c>
      <c r="E30" s="19">
        <v>100</v>
      </c>
      <c r="F30" s="17">
        <v>3606.7</v>
      </c>
      <c r="G30" s="19">
        <v>158.30000000000001</v>
      </c>
      <c r="H30" s="19">
        <v>156.4</v>
      </c>
    </row>
    <row r="31" spans="1:8" ht="27.6">
      <c r="A31" s="7" t="s">
        <v>15</v>
      </c>
      <c r="B31" s="11" t="s">
        <v>16</v>
      </c>
      <c r="C31" s="17">
        <v>3.6511999999999998</v>
      </c>
      <c r="D31" s="17">
        <v>1.752</v>
      </c>
      <c r="E31" s="19">
        <v>1</v>
      </c>
      <c r="F31" s="17">
        <v>4.0819999999999999</v>
      </c>
      <c r="G31" s="17">
        <v>4.0819999999999999</v>
      </c>
      <c r="H31" s="17">
        <v>5.0819999999999999</v>
      </c>
    </row>
    <row r="32" spans="1:8" ht="18">
      <c r="A32" s="3" t="s">
        <v>48</v>
      </c>
      <c r="B32" s="10"/>
      <c r="C32" s="17"/>
      <c r="D32" s="17"/>
      <c r="E32" s="17"/>
      <c r="F32" s="17"/>
      <c r="G32" s="17"/>
      <c r="H32" s="17"/>
    </row>
    <row r="33" spans="1:8" ht="31.2">
      <c r="A33" s="6" t="s">
        <v>75</v>
      </c>
      <c r="B33" s="10" t="s">
        <v>9</v>
      </c>
      <c r="C33" s="19">
        <v>104</v>
      </c>
      <c r="D33" s="19">
        <v>102.5</v>
      </c>
      <c r="E33" s="19">
        <v>105</v>
      </c>
      <c r="F33" s="19">
        <v>104</v>
      </c>
      <c r="G33" s="19">
        <v>104</v>
      </c>
      <c r="H33" s="19">
        <v>103.9</v>
      </c>
    </row>
    <row r="34" spans="1:8" ht="18">
      <c r="A34" s="7" t="s">
        <v>18</v>
      </c>
      <c r="B34" s="12" t="s">
        <v>64</v>
      </c>
      <c r="C34" s="17">
        <v>691510</v>
      </c>
      <c r="D34" s="17">
        <v>726085</v>
      </c>
      <c r="E34" s="17">
        <v>774730</v>
      </c>
      <c r="F34" s="17">
        <v>823535</v>
      </c>
      <c r="G34" s="17">
        <v>875415</v>
      </c>
      <c r="H34" s="17">
        <v>932315</v>
      </c>
    </row>
    <row r="35" spans="1:8" ht="41.4">
      <c r="A35" s="7" t="s">
        <v>18</v>
      </c>
      <c r="B35" s="12" t="s">
        <v>8</v>
      </c>
      <c r="C35" s="17">
        <v>98.6</v>
      </c>
      <c r="D35" s="17">
        <v>102.9</v>
      </c>
      <c r="E35" s="17">
        <v>102.2</v>
      </c>
      <c r="F35" s="17">
        <v>102.2</v>
      </c>
      <c r="G35" s="19">
        <v>102.3</v>
      </c>
      <c r="H35" s="17">
        <v>102.4</v>
      </c>
    </row>
    <row r="36" spans="1:8" ht="18">
      <c r="A36" s="6" t="s">
        <v>19</v>
      </c>
      <c r="B36" s="10" t="s">
        <v>63</v>
      </c>
      <c r="C36" s="17">
        <v>42540</v>
      </c>
      <c r="D36" s="17">
        <v>43175</v>
      </c>
      <c r="E36" s="17">
        <v>44945</v>
      </c>
      <c r="F36" s="17">
        <v>46875</v>
      </c>
      <c r="G36" s="17">
        <v>48985</v>
      </c>
      <c r="H36" s="17">
        <v>51235</v>
      </c>
    </row>
    <row r="37" spans="1:8" ht="41.4">
      <c r="A37" s="6" t="s">
        <v>19</v>
      </c>
      <c r="B37" s="10" t="s">
        <v>8</v>
      </c>
      <c r="C37" s="21">
        <v>94.1</v>
      </c>
      <c r="D37" s="19">
        <v>99</v>
      </c>
      <c r="E37" s="17">
        <v>100.1</v>
      </c>
      <c r="F37" s="17">
        <v>100.3</v>
      </c>
      <c r="G37" s="17">
        <v>100.5</v>
      </c>
      <c r="H37" s="17">
        <v>100.6</v>
      </c>
    </row>
    <row r="38" spans="1:8" ht="31.2">
      <c r="A38" s="3" t="s">
        <v>58</v>
      </c>
      <c r="B38" s="10"/>
      <c r="C38" s="17"/>
      <c r="D38" s="17"/>
      <c r="E38" s="17"/>
      <c r="F38" s="17"/>
      <c r="G38" s="17"/>
      <c r="H38" s="17"/>
    </row>
    <row r="39" spans="1:8" ht="31.2">
      <c r="A39" s="6" t="s">
        <v>59</v>
      </c>
      <c r="B39" s="10" t="s">
        <v>20</v>
      </c>
      <c r="C39" s="17">
        <v>24</v>
      </c>
      <c r="D39" s="17">
        <v>23</v>
      </c>
      <c r="E39" s="17">
        <v>23</v>
      </c>
      <c r="F39" s="17">
        <v>23</v>
      </c>
      <c r="G39" s="17">
        <v>23</v>
      </c>
      <c r="H39" s="17">
        <v>23</v>
      </c>
    </row>
    <row r="40" spans="1:8" ht="62.4">
      <c r="A40" s="6" t="s">
        <v>60</v>
      </c>
      <c r="B40" s="11" t="s">
        <v>21</v>
      </c>
      <c r="C40" s="17">
        <v>0.19700000000000001</v>
      </c>
      <c r="D40" s="17">
        <v>0.19600000000000001</v>
      </c>
      <c r="E40" s="18">
        <v>0.19700000000000001</v>
      </c>
      <c r="F40" s="18">
        <v>0.19800000000000001</v>
      </c>
      <c r="G40" s="18">
        <v>0.19900000000000001</v>
      </c>
      <c r="H40" s="18">
        <v>0.20100000000000001</v>
      </c>
    </row>
    <row r="41" spans="1:8" ht="18">
      <c r="A41" s="3" t="s">
        <v>49</v>
      </c>
      <c r="B41" s="10"/>
      <c r="C41" s="17"/>
      <c r="D41" s="17"/>
      <c r="E41" s="17"/>
      <c r="F41" s="17"/>
      <c r="G41" s="17"/>
      <c r="H41" s="17"/>
    </row>
    <row r="42" spans="1:8" ht="18">
      <c r="A42" s="7" t="s">
        <v>22</v>
      </c>
      <c r="B42" s="10" t="s">
        <v>64</v>
      </c>
      <c r="C42" s="17">
        <v>9300</v>
      </c>
      <c r="D42" s="17">
        <v>19703</v>
      </c>
      <c r="E42" s="17">
        <v>17122</v>
      </c>
      <c r="F42" s="20">
        <v>370063</v>
      </c>
      <c r="G42" s="20">
        <v>825972</v>
      </c>
      <c r="H42" s="20">
        <v>812432</v>
      </c>
    </row>
    <row r="43" spans="1:8" ht="41.4">
      <c r="A43" s="7" t="s">
        <v>23</v>
      </c>
      <c r="B43" s="10" t="s">
        <v>8</v>
      </c>
      <c r="C43" s="19">
        <v>0.4</v>
      </c>
      <c r="D43" s="19">
        <v>202.5</v>
      </c>
      <c r="E43" s="17">
        <v>76.900000000000006</v>
      </c>
      <c r="F43" s="17">
        <v>2078.1999999999998</v>
      </c>
      <c r="G43" s="17">
        <v>214.4</v>
      </c>
      <c r="H43" s="19">
        <v>94.5</v>
      </c>
    </row>
    <row r="44" spans="1:8" ht="31.2">
      <c r="A44" s="3" t="s">
        <v>50</v>
      </c>
      <c r="B44" s="10"/>
      <c r="C44" s="17"/>
      <c r="D44" s="17"/>
      <c r="E44" s="17"/>
      <c r="F44" s="17"/>
      <c r="G44" s="17"/>
      <c r="H44" s="17"/>
    </row>
    <row r="45" spans="1:8" ht="18">
      <c r="A45" s="15" t="s">
        <v>43</v>
      </c>
      <c r="B45" s="10" t="s">
        <v>64</v>
      </c>
      <c r="C45" s="20">
        <v>24981</v>
      </c>
      <c r="D45" s="20">
        <v>10355</v>
      </c>
      <c r="E45" s="20">
        <v>10832</v>
      </c>
      <c r="F45" s="17">
        <v>11759</v>
      </c>
      <c r="G45" s="17">
        <v>12718</v>
      </c>
      <c r="H45" s="17">
        <v>13198</v>
      </c>
    </row>
    <row r="46" spans="1:8" ht="31.2">
      <c r="A46" s="3" t="s">
        <v>51</v>
      </c>
      <c r="B46" s="10"/>
      <c r="C46" s="17"/>
      <c r="D46" s="17"/>
      <c r="E46" s="17"/>
      <c r="F46" s="17"/>
      <c r="G46" s="17"/>
      <c r="H46" s="17"/>
    </row>
    <row r="47" spans="1:8" ht="18">
      <c r="A47" s="6" t="s">
        <v>24</v>
      </c>
      <c r="B47" s="10" t="s">
        <v>65</v>
      </c>
      <c r="C47" s="17">
        <v>82</v>
      </c>
      <c r="D47" s="17" t="s">
        <v>80</v>
      </c>
      <c r="E47" s="17" t="s">
        <v>81</v>
      </c>
      <c r="F47" s="17" t="s">
        <v>84</v>
      </c>
      <c r="G47" s="17">
        <v>88</v>
      </c>
      <c r="H47" s="17" t="s">
        <v>87</v>
      </c>
    </row>
    <row r="48" spans="1:8" ht="31.2">
      <c r="A48" s="9" t="s">
        <v>25</v>
      </c>
      <c r="B48" s="10" t="s">
        <v>9</v>
      </c>
      <c r="C48" s="17" t="s">
        <v>79</v>
      </c>
      <c r="D48" s="17" t="s">
        <v>82</v>
      </c>
      <c r="E48" s="17" t="s">
        <v>83</v>
      </c>
      <c r="F48" s="19" t="s">
        <v>85</v>
      </c>
      <c r="G48" s="17" t="s">
        <v>86</v>
      </c>
      <c r="H48" s="17" t="s">
        <v>86</v>
      </c>
    </row>
    <row r="49" spans="1:8" ht="18">
      <c r="A49" s="7" t="s">
        <v>26</v>
      </c>
      <c r="B49" s="10" t="s">
        <v>27</v>
      </c>
      <c r="C49" s="17">
        <v>7600</v>
      </c>
      <c r="D49" s="17">
        <v>7700</v>
      </c>
      <c r="E49" s="17">
        <v>7800</v>
      </c>
      <c r="F49" s="17">
        <v>7900</v>
      </c>
      <c r="G49" s="17">
        <v>8000</v>
      </c>
      <c r="H49" s="17">
        <v>8100</v>
      </c>
    </row>
    <row r="50" spans="1:8" ht="46.8">
      <c r="A50" s="7" t="s">
        <v>28</v>
      </c>
      <c r="B50" s="10" t="s">
        <v>57</v>
      </c>
      <c r="C50" s="23" t="s">
        <v>88</v>
      </c>
      <c r="D50" s="23" t="s">
        <v>88</v>
      </c>
      <c r="E50" s="23" t="s">
        <v>89</v>
      </c>
      <c r="F50" s="23" t="s">
        <v>89</v>
      </c>
      <c r="G50" s="23" t="s">
        <v>90</v>
      </c>
      <c r="H50" s="23" t="s">
        <v>90</v>
      </c>
    </row>
    <row r="51" spans="1:8" ht="18">
      <c r="A51" s="3" t="s">
        <v>52</v>
      </c>
      <c r="B51" s="10"/>
      <c r="C51" s="17"/>
      <c r="D51" s="17"/>
      <c r="E51" s="17"/>
      <c r="F51" s="17"/>
      <c r="G51" s="17"/>
      <c r="H51" s="17"/>
    </row>
    <row r="52" spans="1:8" ht="31.2">
      <c r="A52" s="7" t="s">
        <v>29</v>
      </c>
      <c r="B52" s="10" t="s">
        <v>21</v>
      </c>
      <c r="C52" s="22">
        <v>3.1909999999999998</v>
      </c>
      <c r="D52" s="22">
        <v>3.2050000000000001</v>
      </c>
      <c r="E52" s="17">
        <v>3.2189999999999999</v>
      </c>
      <c r="F52" s="17">
        <v>3.234</v>
      </c>
      <c r="G52" s="18">
        <v>3.25</v>
      </c>
      <c r="H52" s="18">
        <v>3.2650000000000001</v>
      </c>
    </row>
    <row r="53" spans="1:8" ht="31.2">
      <c r="A53" s="7" t="s">
        <v>30</v>
      </c>
      <c r="B53" s="10" t="s">
        <v>21</v>
      </c>
      <c r="C53" s="18">
        <v>3.1549999999999998</v>
      </c>
      <c r="D53" s="18">
        <v>3.1680000000000001</v>
      </c>
      <c r="E53" s="17">
        <v>3.1829999999999998</v>
      </c>
      <c r="F53" s="17">
        <v>3.198</v>
      </c>
      <c r="G53" s="18">
        <v>3.214</v>
      </c>
      <c r="H53" s="17">
        <v>3.2290000000000001</v>
      </c>
    </row>
    <row r="54" spans="1:8" ht="31.2">
      <c r="A54" s="7" t="s">
        <v>67</v>
      </c>
      <c r="B54" s="10" t="s">
        <v>27</v>
      </c>
      <c r="C54" s="17">
        <v>14287</v>
      </c>
      <c r="D54" s="17">
        <v>19500</v>
      </c>
      <c r="E54" s="17">
        <v>20426</v>
      </c>
      <c r="F54" s="17">
        <v>20791</v>
      </c>
      <c r="G54" s="17">
        <v>21832</v>
      </c>
      <c r="H54" s="17">
        <v>23021</v>
      </c>
    </row>
    <row r="55" spans="1:8" ht="31.2">
      <c r="A55" s="7" t="s">
        <v>67</v>
      </c>
      <c r="B55" s="12" t="s">
        <v>9</v>
      </c>
      <c r="C55" s="19">
        <v>103.3</v>
      </c>
      <c r="D55" s="19">
        <f>D54/C54*100</f>
        <v>136.4877161055505</v>
      </c>
      <c r="E55" s="19">
        <f>E54/D54*100</f>
        <v>104.74871794871794</v>
      </c>
      <c r="F55" s="19">
        <f>F54/E54*100</f>
        <v>101.78693821599923</v>
      </c>
      <c r="G55" s="19">
        <f>G54/F54*100</f>
        <v>105.00697417151652</v>
      </c>
      <c r="H55" s="19">
        <f>H54/G54*100</f>
        <v>105.44613411506046</v>
      </c>
    </row>
    <row r="56" spans="1:8" ht="18">
      <c r="A56" s="6" t="s">
        <v>31</v>
      </c>
      <c r="B56" s="12" t="s">
        <v>17</v>
      </c>
      <c r="C56" s="19">
        <v>1.1000000000000001</v>
      </c>
      <c r="D56" s="19">
        <v>1.2</v>
      </c>
      <c r="E56" s="19">
        <v>1.1000000000000001</v>
      </c>
      <c r="F56" s="19">
        <v>1.1000000000000001</v>
      </c>
      <c r="G56" s="19">
        <v>1.1000000000000001</v>
      </c>
      <c r="H56" s="19">
        <v>1.1000000000000001</v>
      </c>
    </row>
    <row r="57" spans="1:8" ht="18">
      <c r="A57" s="6" t="s">
        <v>61</v>
      </c>
      <c r="B57" s="12" t="s">
        <v>17</v>
      </c>
      <c r="C57" s="17">
        <v>0.2</v>
      </c>
      <c r="D57" s="17">
        <v>0.1</v>
      </c>
      <c r="E57" s="17" t="s">
        <v>91</v>
      </c>
      <c r="F57" s="17" t="s">
        <v>91</v>
      </c>
      <c r="G57" s="17" t="s">
        <v>91</v>
      </c>
      <c r="H57" s="17" t="s">
        <v>91</v>
      </c>
    </row>
    <row r="58" spans="1:8" ht="31.2">
      <c r="A58" s="6" t="s">
        <v>32</v>
      </c>
      <c r="B58" s="10" t="s">
        <v>21</v>
      </c>
      <c r="C58" s="17">
        <v>3.5999999999999997E-2</v>
      </c>
      <c r="D58" s="17">
        <v>3.6999999999999998E-2</v>
      </c>
      <c r="E58" s="17">
        <v>3.5999999999999997E-2</v>
      </c>
      <c r="F58" s="17">
        <v>3.5999999999999997E-2</v>
      </c>
      <c r="G58" s="17">
        <v>3.5999999999999997E-2</v>
      </c>
      <c r="H58" s="17">
        <v>3.5999999999999997E-2</v>
      </c>
    </row>
    <row r="59" spans="1:8" ht="46.8">
      <c r="A59" s="6" t="s">
        <v>62</v>
      </c>
      <c r="B59" s="10" t="s">
        <v>21</v>
      </c>
      <c r="C59" s="17">
        <v>8.0000000000000002E-3</v>
      </c>
      <c r="D59" s="17">
        <v>3.0000000000000001E-3</v>
      </c>
      <c r="E59" s="17">
        <v>8.0000000000000002E-3</v>
      </c>
      <c r="F59" s="17">
        <v>8.9999999999999993E-3</v>
      </c>
      <c r="G59" s="17">
        <v>8.9999999999999993E-3</v>
      </c>
      <c r="H59" s="17">
        <v>8.9999999999999993E-3</v>
      </c>
    </row>
    <row r="60" spans="1:8" ht="31.2">
      <c r="A60" s="6" t="s">
        <v>33</v>
      </c>
      <c r="B60" s="10" t="s">
        <v>66</v>
      </c>
      <c r="C60" s="17">
        <v>142298</v>
      </c>
      <c r="D60" s="17">
        <v>193050</v>
      </c>
      <c r="E60" s="17">
        <v>202705</v>
      </c>
      <c r="F60" s="17">
        <v>209327</v>
      </c>
      <c r="G60" s="17">
        <v>220586</v>
      </c>
      <c r="H60" s="20">
        <v>233154</v>
      </c>
    </row>
    <row r="61" spans="1:8" ht="18">
      <c r="A61" s="8" t="s">
        <v>53</v>
      </c>
      <c r="B61" s="10"/>
      <c r="C61" s="17"/>
      <c r="D61" s="17"/>
      <c r="E61" s="17"/>
      <c r="F61" s="17"/>
      <c r="G61" s="17"/>
      <c r="H61" s="17"/>
    </row>
    <row r="62" spans="1:8" ht="18">
      <c r="A62" s="6" t="s">
        <v>34</v>
      </c>
      <c r="B62" s="13"/>
      <c r="C62" s="17"/>
      <c r="D62" s="17"/>
      <c r="E62" s="17"/>
      <c r="F62" s="17"/>
      <c r="G62" s="17"/>
      <c r="H62" s="17"/>
    </row>
    <row r="63" spans="1:8" ht="31.2" hidden="1">
      <c r="A63" s="6" t="s">
        <v>35</v>
      </c>
      <c r="B63" s="10" t="s">
        <v>36</v>
      </c>
      <c r="C63" s="17"/>
      <c r="D63" s="17"/>
      <c r="E63" s="17"/>
      <c r="F63" s="17"/>
      <c r="G63" s="17"/>
      <c r="H63" s="19"/>
    </row>
    <row r="64" spans="1:8" ht="27.6">
      <c r="A64" s="6" t="s">
        <v>38</v>
      </c>
      <c r="B64" s="10" t="s">
        <v>37</v>
      </c>
      <c r="C64" s="17">
        <v>18.53</v>
      </c>
      <c r="D64" s="17">
        <v>18.62</v>
      </c>
      <c r="E64" s="17">
        <v>18.420000000000002</v>
      </c>
      <c r="F64" s="17">
        <v>18.28</v>
      </c>
      <c r="G64" s="17">
        <v>18.13</v>
      </c>
      <c r="H64" s="17">
        <v>18.03</v>
      </c>
    </row>
    <row r="65" spans="1:8" ht="31.2">
      <c r="A65" s="6" t="s">
        <v>39</v>
      </c>
      <c r="B65" s="10" t="s">
        <v>40</v>
      </c>
      <c r="C65" s="19">
        <v>328.8</v>
      </c>
      <c r="D65" s="19">
        <v>323.39999999999998</v>
      </c>
      <c r="E65" s="19">
        <v>341.3</v>
      </c>
      <c r="F65" s="17">
        <v>336.6</v>
      </c>
      <c r="G65" s="19">
        <v>338.8</v>
      </c>
      <c r="H65" s="19">
        <v>333.3</v>
      </c>
    </row>
    <row r="66" spans="1:8" ht="31.2">
      <c r="A66" s="6" t="s">
        <v>68</v>
      </c>
      <c r="B66" s="11" t="s">
        <v>41</v>
      </c>
      <c r="C66" s="17">
        <v>5.0999999999999996</v>
      </c>
      <c r="D66" s="17">
        <v>7.9</v>
      </c>
      <c r="E66" s="17">
        <v>7.9</v>
      </c>
      <c r="F66" s="19">
        <v>7.8</v>
      </c>
      <c r="G66" s="19">
        <v>7.7</v>
      </c>
      <c r="H66" s="19">
        <v>7.7</v>
      </c>
    </row>
    <row r="68" spans="1:8" s="16" customFormat="1" ht="18"/>
    <row r="69" spans="1:8" s="16" customFormat="1" ht="18"/>
  </sheetData>
  <mergeCells count="10">
    <mergeCell ref="E5:E6"/>
    <mergeCell ref="F5:F6"/>
    <mergeCell ref="G5:G6"/>
    <mergeCell ref="H5:H6"/>
    <mergeCell ref="A1:H1"/>
    <mergeCell ref="A2:H2"/>
    <mergeCell ref="A4:A6"/>
    <mergeCell ref="B4:B6"/>
    <mergeCell ref="C5:C6"/>
    <mergeCell ref="D5:D6"/>
  </mergeCells>
  <phoneticPr fontId="11" type="noConversion"/>
  <pageMargins left="0.31496062992125984" right="0.31496062992125984" top="0.74803149606299213" bottom="0.55118110236220474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Н.Б.</vt:lpstr>
    </vt:vector>
  </TitlesOfParts>
  <Company>Администрация Краснодарского края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EAvershina</dc:creator>
  <cp:lastModifiedBy>Valay</cp:lastModifiedBy>
  <cp:lastPrinted>2017-09-28T11:53:58Z</cp:lastPrinted>
  <dcterms:created xsi:type="dcterms:W3CDTF">2015-07-21T06:55:31Z</dcterms:created>
  <dcterms:modified xsi:type="dcterms:W3CDTF">2019-11-05T11:02:32Z</dcterms:modified>
</cp:coreProperties>
</file>