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'TDSheet'!$A$8:$J$169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<sst xmlns="http://schemas.openxmlformats.org/spreadsheetml/2006/main" count="1151" uniqueCount="309">
  <si>
    <t>Установка умягчения воды автоматическая непрерывного действия, ст. Нижнебаканская</t>
  </si>
  <si>
    <t>Установка умягчения воды автоматическая периодического действия, ст. Нижнебаканская</t>
  </si>
  <si>
    <t xml:space="preserve">Антенна стационарная (базовая) приёмопередающая Anti A-200 MU, </t>
  </si>
  <si>
    <t>Вентиль трёхходовой Ду 80, 125, 150, ст. Нижнебаканская</t>
  </si>
  <si>
    <t>Газоходы котельной, ст. Нижнебаканская</t>
  </si>
  <si>
    <t>Разделитель гидравлический, ст. Нижнебаканская</t>
  </si>
  <si>
    <t>Клапан термозапорный Ду 25, 50, 100 мм, ст. Нижнебаканская</t>
  </si>
  <si>
    <t xml:space="preserve">Контейнер для сбора ТБО, </t>
  </si>
  <si>
    <t xml:space="preserve">Пункт шкафной газорегуляторный, </t>
  </si>
  <si>
    <t xml:space="preserve">Щит автоматизации котельной с аппаратурой и приборами, </t>
  </si>
  <si>
    <t xml:space="preserve">Косилка КРН-2,1, </t>
  </si>
  <si>
    <t>Котёл "ИШМА"-100, ст. Неберджаевская</t>
  </si>
  <si>
    <t xml:space="preserve">Бак для отопления мембранный Reflex 1000, </t>
  </si>
  <si>
    <t xml:space="preserve">Бак для отопления мембранный Wester WRV 500, </t>
  </si>
  <si>
    <t xml:space="preserve">Мусоровоз КО-440, </t>
  </si>
  <si>
    <t xml:space="preserve">Насос Wilo TOP-S 65/153, </t>
  </si>
  <si>
    <t xml:space="preserve">Оборудование бульдозерное навесное МК 01-24, </t>
  </si>
  <si>
    <t xml:space="preserve">Площадка детская 2007, </t>
  </si>
  <si>
    <t xml:space="preserve">Прицеп тракторный 2 ПТС-4,5 мод. 8549, </t>
  </si>
  <si>
    <t xml:space="preserve">Система экстренного оповещения и информиования населения об угрозе возникнов. ЧС, </t>
  </si>
  <si>
    <t xml:space="preserve">Трактор Беларус 82,1, </t>
  </si>
  <si>
    <t xml:space="preserve">Контейнер для ТБО с крышкой, </t>
  </si>
  <si>
    <t xml:space="preserve">Освещение памятника "Мемориальный комплекс погибшим в ВОВ" ст. Нижнебаканская, </t>
  </si>
  <si>
    <t xml:space="preserve">Щит учёта электроэнергии, </t>
  </si>
  <si>
    <t xml:space="preserve">Электрощит ВРУ, </t>
  </si>
  <si>
    <t xml:space="preserve">Электрощит ШРН, </t>
  </si>
  <si>
    <t>Дата возникновения и прекращения права муниципальной собственности на движимое имущество</t>
  </si>
  <si>
    <t xml:space="preserve">Сведения о балансовой / остаточной стоимости движимого имущества и начисленной амортизации (износе)  (рублей)
</t>
  </si>
  <si>
    <t>Наименование движимого имущества</t>
  </si>
  <si>
    <t xml:space="preserve">№
п/п
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</si>
  <si>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</si>
  <si>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</si>
  <si>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</si>
  <si>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2.1. ОПЕРАТИВНОЕ УПРАВЛЕНИЕ</t>
  </si>
  <si>
    <t>-</t>
  </si>
  <si>
    <t>2.2. ХОЗЯЙСТВЕННОЕ УПРАВЛЕНИЕ</t>
  </si>
  <si>
    <t>Администрация Нижнебаканского сельского поселения Крымского района</t>
  </si>
  <si>
    <t xml:space="preserve">Решение совета № 112 от 15.12.2016 г. </t>
  </si>
  <si>
    <t xml:space="preserve">Решение совета № 197 от 07.08.2014 г. </t>
  </si>
  <si>
    <t xml:space="preserve">Решение совета № 175 от 20.12.2017 г. </t>
  </si>
  <si>
    <t>Площадка детская 2015 ст. Неберджаевская</t>
  </si>
  <si>
    <t xml:space="preserve">Решение совета № 111 от 15.12.2016 г. </t>
  </si>
  <si>
    <t>Щит учёта электроэнергии</t>
  </si>
  <si>
    <t>Экскаватор-погрузчик JCB 3CXSM 4T</t>
  </si>
  <si>
    <t>б/н от 01.02.2013 г.</t>
  </si>
  <si>
    <t xml:space="preserve">б/н от 25.10.2012 г. </t>
  </si>
  <si>
    <t>б/н от 31.12.2003 г.</t>
  </si>
  <si>
    <t xml:space="preserve">б/н от 13.11.2012г. </t>
  </si>
  <si>
    <t xml:space="preserve">б/н от 31.12.2014 г. </t>
  </si>
  <si>
    <t xml:space="preserve">б/н от 13.11.2012 г. </t>
  </si>
  <si>
    <t>Решение Совета № 112 от 15.12.2016г.</t>
  </si>
  <si>
    <t>2.3. КАЗНА</t>
  </si>
  <si>
    <t>2. СВЕДЕНИЯ О МУНИЦИПАЛЬНОМ ДВИЖИМОМ ИМУЩЕСТВЕ,  НАХОДЯЩЕГОСЯ  В МУНИЦИПАЛЬНОЙ СОБСТВЕННОСТИ МУНИЦИПАЛЬНОГО ОБРАЗОВАНИЯ                                                      "НИЖНЕБАКАНСКОГО СЕЛЬСКОГО ПОСЕЛЕНИЯ" КРЫМСКОГО РАЙОНА</t>
  </si>
  <si>
    <t xml:space="preserve">Дорожный знак 2.1 ТИП А, </t>
  </si>
  <si>
    <t>Дорожный знак 2.2 ТИП А,</t>
  </si>
  <si>
    <t>Дорожный знак 2.4 ТИП А,</t>
  </si>
  <si>
    <t xml:space="preserve">Дорожный знак 1.17 ТИП А, </t>
  </si>
  <si>
    <t xml:space="preserve">Дорожный знак 3.24 ТИП А, </t>
  </si>
  <si>
    <t xml:space="preserve">Дорожный знак 8.2.1 ТИП А, </t>
  </si>
  <si>
    <t xml:space="preserve">Дорожный знак 5.20 ТИП А, </t>
  </si>
  <si>
    <t xml:space="preserve">Дорожный знак 8.13 ТИП А, </t>
  </si>
  <si>
    <t xml:space="preserve">Дорожный знак 3.13 ТИП А, </t>
  </si>
  <si>
    <t>Дорожный знак 3.1 ТИП А,</t>
  </si>
  <si>
    <t>Дорожный знак 6.8.1 ТИП А,</t>
  </si>
  <si>
    <t xml:space="preserve">Дорожный знак 6.4 ТИП А, </t>
  </si>
  <si>
    <t>Дорожный знак 8.6.1 ТИП А,</t>
  </si>
  <si>
    <t xml:space="preserve">Дорожный знак 3.11 ТИП А, </t>
  </si>
  <si>
    <t>Дорожный знак 7.1 ТИП А,</t>
  </si>
  <si>
    <t xml:space="preserve">Дорожный знак 8.6.5 ТИП А, </t>
  </si>
  <si>
    <t xml:space="preserve">Знак индивидуального проектирования ТИП А, </t>
  </si>
  <si>
    <t xml:space="preserve">Дорожный знак 1.25 ТИП А, </t>
  </si>
  <si>
    <t xml:space="preserve">Дорожный знак 3.4 ТИП А, </t>
  </si>
  <si>
    <t xml:space="preserve">Дорожный знак 4.2.2 ТИП А, </t>
  </si>
  <si>
    <t xml:space="preserve">Детский уличный комплекс(ст Неберджаевская. ул. Ленина), </t>
  </si>
  <si>
    <t>Площадка детская 2014+Воркаут (п. Жемчужный)</t>
  </si>
  <si>
    <t xml:space="preserve">Детский уличный комплекс+ Воркаут (ст Нижнебаканская, ул. Таманская), </t>
  </si>
  <si>
    <t xml:space="preserve">Дорожный знак 5.19.1 ТИП Б 900*900
</t>
  </si>
  <si>
    <t xml:space="preserve">Дорожный знак 1.23 ТИП Б 900*900
</t>
  </si>
  <si>
    <t xml:space="preserve">Дорожный знак 5.19.2 ТИП Б 900*900
</t>
  </si>
  <si>
    <t>Антенна стационарная (базовая) приёмопередающая Anti A-200 MU, ст. Нижнебаканская</t>
  </si>
  <si>
    <t>Автогрейдер ГС-14.02, ст. Нижнебаканская</t>
  </si>
  <si>
    <t>Горелка газовая P65 UNIGAS, ст. Нижнебаканская</t>
  </si>
  <si>
    <t>Горелка газовая P71 UNIGAS, ст. Нижнебаканская</t>
  </si>
  <si>
    <t>Секция отвала дополнительная (уширитель) 665 мм, ст. Нижнебаканская</t>
  </si>
  <si>
    <t>Затворы Ду 200-40, ст. Нижнебаканская</t>
  </si>
  <si>
    <t>Качели, ст. Нижнебаканская</t>
  </si>
  <si>
    <t xml:space="preserve">Решение совета № 181 от 18.01.2018 г. </t>
  </si>
  <si>
    <t>Целевое назначение объекта</t>
  </si>
  <si>
    <t>ст. Неберджаевская, ул.60 лет СССР 9</t>
  </si>
  <si>
    <t>учет тепловой энергии</t>
  </si>
  <si>
    <t>для подачи тепловой энергии потребителям</t>
  </si>
  <si>
    <t xml:space="preserve">место, предназначенное для игры детей, преимущественно дошкольного возраста. </t>
  </si>
  <si>
    <t>ст. Нижнебаканская ул. Октябрьская 5</t>
  </si>
  <si>
    <t>планирование территории</t>
  </si>
  <si>
    <t>Грузовой автомобиль</t>
  </si>
  <si>
    <t>Оборудование для подачи тепловой энергии</t>
  </si>
  <si>
    <t>ст. Нижнебаканская</t>
  </si>
  <si>
    <t>средство регулирования дорожного движения</t>
  </si>
  <si>
    <t>спец. оборудование</t>
  </si>
  <si>
    <t>учет эл./энергии</t>
  </si>
  <si>
    <t>погрузка инертных материалов</t>
  </si>
  <si>
    <t>ст. Нижнебаканская ул. Шевченко 2</t>
  </si>
  <si>
    <t>ст. Нижнебаканская ул. Ленина</t>
  </si>
  <si>
    <t>ст Нижнебаканская, ул. Таманская</t>
  </si>
  <si>
    <t>ст Неберджаевская. ул. Ленина</t>
  </si>
  <si>
    <t xml:space="preserve">перевозка ТБО </t>
  </si>
  <si>
    <t>соц. ряды</t>
  </si>
  <si>
    <t>Павильон торговый</t>
  </si>
  <si>
    <t>ст. Нижнебаканская, ул. Ленина</t>
  </si>
  <si>
    <t>металлическая конструкция</t>
  </si>
  <si>
    <t>ст. Нижнебаканская, ул. Горького, д. 37</t>
  </si>
  <si>
    <t xml:space="preserve">Площадка детская 2015 ст. Нижнебаканская ул. Горького, д. 37, </t>
  </si>
  <si>
    <t>Площадка детская 2016 + воркаут ст. Нижнебаканская ул. Горького, д. 23/1,</t>
  </si>
  <si>
    <t xml:space="preserve"> ст. Нижнебаканская, ул. Горького, д. 23/1</t>
  </si>
  <si>
    <t>Площадь, протяженность и (или) иные параметры, характеризующие физиические свойства  имущества</t>
  </si>
  <si>
    <t>адрес</t>
  </si>
  <si>
    <t>ст. Неберджаевская, ст. Нижнебаканская</t>
  </si>
  <si>
    <t xml:space="preserve">Система оперативного контроля и мониторинга паводковой ситуации автоматизирован </t>
  </si>
  <si>
    <t>для контроля паводковой ситуации</t>
  </si>
  <si>
    <t>для оповещения населения об угрозе ЧС</t>
  </si>
  <si>
    <t>для сбора ТБО</t>
  </si>
  <si>
    <t>освещение памятника</t>
  </si>
  <si>
    <t>спец. оборудование для освещения</t>
  </si>
  <si>
    <t>знак железный</t>
  </si>
  <si>
    <t>железный контейнер</t>
  </si>
  <si>
    <t>ж/б конструкция с деталями из дерева и пластика</t>
  </si>
  <si>
    <t>спец техника</t>
  </si>
  <si>
    <t>благоустройство поселения</t>
  </si>
  <si>
    <t>спец оборудование</t>
  </si>
  <si>
    <t>оборудование для грузового автомобиля</t>
  </si>
  <si>
    <t>ст. Нижнебаканская ул. Лозовая 6</t>
  </si>
  <si>
    <t>спец. борудование для оповещения об угрозе ЧС</t>
  </si>
  <si>
    <t>оборудование грузового автомобиля</t>
  </si>
  <si>
    <t>п. Жемчужный ул Заречная</t>
  </si>
  <si>
    <t>ст. Неберджаевская ул 60 лет СССР</t>
  </si>
  <si>
    <t xml:space="preserve">ст. Нижнебаканская    ул Таманская </t>
  </si>
  <si>
    <t>спец. оборудование для оповещения об угрозе ЧС</t>
  </si>
  <si>
    <t>Площадка спортивно-игровая с зоной уличных тренажеров НБ ул. Горького 69/2</t>
  </si>
  <si>
    <t>Решение Совета № 221 от 20.12.2018 г.</t>
  </si>
  <si>
    <t>ст. Нижнебаканская   ул Горького 69/2</t>
  </si>
  <si>
    <t xml:space="preserve">Оборудование узла учета тепловой энергии
</t>
  </si>
  <si>
    <t xml:space="preserve">Памятник (на "Обелиске Самолёт")
</t>
  </si>
  <si>
    <t>для увековечения людей, событий, объектов</t>
  </si>
  <si>
    <t xml:space="preserve">Памятник гранит 81*50*17 (на "Обелиске Самолёт")
</t>
  </si>
  <si>
    <t xml:space="preserve">Памятник гранит 86*44*10 (на "Обелиске Самолёт")
</t>
  </si>
  <si>
    <t xml:space="preserve">Памятник гранит 96*50*11 (на "Обелиске Самолёт")
</t>
  </si>
  <si>
    <t>Памятник гранит 97*48*16 (на "Обелиске Самолёт")</t>
  </si>
  <si>
    <t>Плита гранитная 80*40*04 (на "Обелиске Самолёт")</t>
  </si>
  <si>
    <t xml:space="preserve">Плита гранитная 80*40*05 (на "Обелиске Самолёт")
</t>
  </si>
  <si>
    <t>Туалет п. Жемчужный ул. Центральная 8-а</t>
  </si>
  <si>
    <t xml:space="preserve">помещение для отправления естественных нужд </t>
  </si>
  <si>
    <t>Система видеонаблюдения пос.Жемчужный, ул. Центральная 8а</t>
  </si>
  <si>
    <t>визуальный контроль ситуации</t>
  </si>
  <si>
    <t>Вывеска "Аллея молодежи"</t>
  </si>
  <si>
    <t>вывеска в месте отдыха</t>
  </si>
  <si>
    <t>Скамейка-качель для взрослых</t>
  </si>
  <si>
    <t>место отдыха</t>
  </si>
  <si>
    <t xml:space="preserve">Комплект лавочка и урна
</t>
  </si>
  <si>
    <t xml:space="preserve">Комплект лавочка (полукруглая) и урна
</t>
  </si>
  <si>
    <t>Пергола цветочная</t>
  </si>
  <si>
    <t>Автоматическая система пожарной сигнализации п. Жемчужный ул. Центральная 8-а</t>
  </si>
  <si>
    <t>Остановочный комплекс п. Жемчужный</t>
  </si>
  <si>
    <t>место, предназначенное для игры детей и занятий спортом</t>
  </si>
  <si>
    <t>п. Жемчужный ул. Центральная 8-а</t>
  </si>
  <si>
    <t>Решение Совета № 9 от 15.11.2019 г.</t>
  </si>
  <si>
    <t>Решение Совета № 257 от 02.09.2019 г.</t>
  </si>
  <si>
    <t>п. Жемчужный</t>
  </si>
  <si>
    <t>п. Жемчужный                    ул. Центральная 8-а</t>
  </si>
  <si>
    <t>пос.Жемчужный,                  ул. Центральная 8а</t>
  </si>
  <si>
    <t>ст. Нижнебаканская                ул Пролетарская</t>
  </si>
  <si>
    <t>ст. Нижнебаканская               ул Октябрьская</t>
  </si>
  <si>
    <t>ст. Нижнебаканская              ул Пролетарская</t>
  </si>
  <si>
    <t>ст. Нижнебаканская            ул Октябрьская</t>
  </si>
  <si>
    <t>ст. Нижнебаканская             ул Пролетарская</t>
  </si>
  <si>
    <t>гранит</t>
  </si>
  <si>
    <t>пластиковая кабина</t>
  </si>
  <si>
    <t>остановка</t>
  </si>
  <si>
    <t xml:space="preserve"> общественное место, предназначенное для посадки/высадки пассажиров </t>
  </si>
  <si>
    <t>для получения, обработки, передача и представление информации о пожаре</t>
  </si>
  <si>
    <t>металлическо-деревянная конструкция</t>
  </si>
  <si>
    <t>Решение Совета № 235 от 04.04.2019 г.</t>
  </si>
  <si>
    <t>Элемент кованого декоративного ограждения на объекте "Памятный знак в честь летчиков 4-й Воздушной Армии, принимавших участие в освобождении Крымского района от фашистких захватчиков, 1969 г." по адр.: ст. НБ ул. Ленина</t>
  </si>
  <si>
    <t>ст. Нижнебаканская             ул Ленина</t>
  </si>
  <si>
    <t>Кованая декор арка для формир вход гр на об "Братская мог114сов.воин.НБ ул.Октябрьская 2</t>
  </si>
  <si>
    <t>Решение Совета № 42 от 22.04.2020 г.</t>
  </si>
  <si>
    <t xml:space="preserve">Детский игровой комплекс "Панорама" п. Жемчужный </t>
  </si>
  <si>
    <t>Решение Совета № 56 от 05.11.2020 г.</t>
  </si>
  <si>
    <t>Комплект лавочка и урна</t>
  </si>
  <si>
    <t>Дорожный знак "АДМИНИСТРАЦИЯ" 1050*310</t>
  </si>
  <si>
    <t>Дорожный знак "ШКОЛА" 700*350</t>
  </si>
  <si>
    <t>Дорожный знак 1.17 гост 32945-2014 пленка 1б</t>
  </si>
  <si>
    <t>Дорожный знак 1.23 900*900 ЖЗ фон гост 2020</t>
  </si>
  <si>
    <t>Дорожный знак 3,24 гост 2020</t>
  </si>
  <si>
    <t>Дорожный знак 3.25 гост 2020</t>
  </si>
  <si>
    <t>Дорожный знак 5,19.1 900*900 фон гост 2020</t>
  </si>
  <si>
    <t>Дорожный знак 5,19.2 900*900 фон гост 2020</t>
  </si>
  <si>
    <t>Дорожный знак 6,8,1 гост 2020</t>
  </si>
  <si>
    <t>Композитная табличка 60*40</t>
  </si>
  <si>
    <t>Дорожный знак 8,2,1 гост 2020</t>
  </si>
  <si>
    <t>Гидрант пожарный п Жемчужный ул. Средняя</t>
  </si>
  <si>
    <t>Соц. ряд ст. Неберджаевкая ул. Ленина</t>
  </si>
  <si>
    <t>Соц. ряд ст. Нижнебаканская ул. Ленина</t>
  </si>
  <si>
    <t>Мостик пешеходный кованный прекр ул. Зеленая ул. Красноармейская ст. Нижнебак.</t>
  </si>
  <si>
    <t>п Жемчужный ул. Средняя</t>
  </si>
  <si>
    <t>ст. Неберджаевкая ул. Ленина</t>
  </si>
  <si>
    <t>перекресток ул. Зеленая ул. Красноармейская ст. Нижнебак.</t>
  </si>
  <si>
    <t>Светофоры</t>
  </si>
  <si>
    <t>Решение Совета № 64 от 10.12.2020 г.</t>
  </si>
  <si>
    <t xml:space="preserve">Дерево светодиодное 768 белых теплых LED-лампы, светящ.ствол, высота 180см </t>
  </si>
  <si>
    <t xml:space="preserve">Дерево светодиодное 768 красных LED- лампы, светящийся ствол, высота 180см </t>
  </si>
  <si>
    <t xml:space="preserve">Дерево светодиодное 768 LED лампы, перемена цвета красный, зеленый, синий </t>
  </si>
  <si>
    <t>НСП</t>
  </si>
  <si>
    <t>Решение Совета № 70 от 30.12.2020 г.</t>
  </si>
  <si>
    <t>арт объект</t>
  </si>
  <si>
    <t>подача воды для тушения пожара</t>
  </si>
  <si>
    <t>металлоконструкция</t>
  </si>
  <si>
    <t>проход пешеходов через естественные и искусственные препятствия.</t>
  </si>
  <si>
    <t>пластиковые деревья</t>
  </si>
  <si>
    <t>места продаж</t>
  </si>
  <si>
    <t xml:space="preserve">места продаж </t>
  </si>
  <si>
    <t>Уличное освещение ул. Зеленая ст. Нижнебаканская</t>
  </si>
  <si>
    <t>Решение Совета № 79 от 16.02.2021 г.</t>
  </si>
  <si>
    <t xml:space="preserve">Уличное освещение ул. Ленина ст. Нижнебаканская
</t>
  </si>
  <si>
    <t>ст. Нижнебаканская ул. Зеленая</t>
  </si>
  <si>
    <t xml:space="preserve">Уличное освещение ул. Луговая-Цветочная ст. Нижнебаканская
</t>
  </si>
  <si>
    <t>ст. Нижнебаканская ул. Луговая-Цветочная</t>
  </si>
  <si>
    <t xml:space="preserve">Уличное освещение ул. Рудник Опока ст. Нижнебаканская
</t>
  </si>
  <si>
    <t xml:space="preserve">Уличное освещение ул. Таманской (от ул. Садовой до ул.Нагорной) ст. НБ
</t>
  </si>
  <si>
    <t>ст. Нижнебаканская ул. Рудник Опока</t>
  </si>
  <si>
    <t>ст. Нижнебаканская ул. Таманская (от ул. Садовой до ул. Нагорной)</t>
  </si>
  <si>
    <t>поддержания оптической видимости на территории в темное время суток</t>
  </si>
  <si>
    <t xml:space="preserve">Водяной колодец по ул. Советская и Комарова в ст. Нижнебаканской
</t>
  </si>
  <si>
    <t>Решение Совета № 89 от 25.06.2021 г.</t>
  </si>
  <si>
    <t xml:space="preserve">Комплект лавочка и урна (ст. Нижнебаканская, ул. Пушкина)
</t>
  </si>
  <si>
    <t xml:space="preserve">Уличное освещение ст. Нижнебаканская ул. Лесная ст. НБ
</t>
  </si>
  <si>
    <t xml:space="preserve">ст. Нижнебаканская ул. Лесная </t>
  </si>
  <si>
    <t>ст. Нижнебаканская, ул. Пушкина)</t>
  </si>
  <si>
    <t xml:space="preserve">Знак 1,2 900х900 на ЖЗ фоне
</t>
  </si>
  <si>
    <t>Решение Совета № 101 от 22.10.2021 г.</t>
  </si>
  <si>
    <t xml:space="preserve">Мотопомпа TLITECH 80, рукав заборный, напорный, головка рукавная, клапан заборн.
</t>
  </si>
  <si>
    <t xml:space="preserve">Устройство запуска сирен и сообщений (п.Жемчужный)
</t>
  </si>
  <si>
    <t>Решение Совета № 106 от 26.11.2021 г.</t>
  </si>
  <si>
    <t xml:space="preserve">Контейнер пластик, зеленый, R, 1100 л., крышка плоская, на колесах
</t>
  </si>
  <si>
    <t xml:space="preserve">Тротуар ст. Неберджаевская ул Ленина от дома № 71 до дома № 117
</t>
  </si>
  <si>
    <t xml:space="preserve">Площадка накопления твердых коммунальных отходов
</t>
  </si>
  <si>
    <t>Решение Совета № 126 от 18.05.2022 г.</t>
  </si>
  <si>
    <t xml:space="preserve">Тренажер Жим ногами+Степ
</t>
  </si>
  <si>
    <t xml:space="preserve">Тренажер Флекс+Хипс
</t>
  </si>
  <si>
    <t xml:space="preserve">Тренажер Шейкер+Диск
</t>
  </si>
  <si>
    <t xml:space="preserve">Тротуар ст. Нижнебаканская ул. Комарова 26-15, ул. Малыгина 11-21
</t>
  </si>
  <si>
    <t xml:space="preserve">Тротуар ст. Нижнебаканская ул. Комсомольская от дома № 2 до дома № 52
</t>
  </si>
  <si>
    <t>Решение Совета № 141 от 20.09.2022 г.</t>
  </si>
  <si>
    <t xml:space="preserve">Контейнер пластик, зеленый, R, 1100 л., крышка плоская, на колесах 2022
</t>
  </si>
  <si>
    <t>п.Жемчужный</t>
  </si>
  <si>
    <t>специализированная ёмкость, служащая для сбора бытовых  отходов</t>
  </si>
  <si>
    <t>пластиковый контейнер 1100 л</t>
  </si>
  <si>
    <t>элемент обустройства дороги, предназначенный для движения пешеходов</t>
  </si>
  <si>
    <t>асфальт</t>
  </si>
  <si>
    <t>бетонные площадки</t>
  </si>
  <si>
    <t>площадки для контейнеров, служащих для сбора бытовых отходов</t>
  </si>
  <si>
    <t>ст. Неберджаевская ул Ленина от дома № 71 до дома № 117</t>
  </si>
  <si>
    <t xml:space="preserve"> ст. Нижнебаканская ул. Комарова 26-15, ул. Малыгина 11-21</t>
  </si>
  <si>
    <t>ст. Нижнебаканская ул. Комсомольская от дома № 2 до дома № 52</t>
  </si>
  <si>
    <t>устройство для выполнения упражнений, направленных на развитие мышц, тренировку сердечно-сосудистой системы и др. при выполнении определенных движений.</t>
  </si>
  <si>
    <t>специальное спортивное оборудование</t>
  </si>
  <si>
    <t xml:space="preserve">техническое средство оповещения населения </t>
  </si>
  <si>
    <t>спец. оборудование для оповещения</t>
  </si>
  <si>
    <t>насос для перекачки жидкости</t>
  </si>
  <si>
    <t xml:space="preserve">спец оборудование </t>
  </si>
  <si>
    <t>Договор аренды  МДИ от 01.12.2020 № 11/2020 ИП Мустафаев Р. Ш.</t>
  </si>
  <si>
    <t>Дорожный знак 1,11,2 "Опасный поворот налево"</t>
  </si>
  <si>
    <t>Дорожный знак 1.11.1 "Опасный поворот"</t>
  </si>
  <si>
    <t>Дорожный знак 5,21 "Жилая зона"</t>
  </si>
  <si>
    <t>Дорожный знак 1,12,1 "Опасный поворот с первым поворотом направо"</t>
  </si>
  <si>
    <t>Дорожный знак 1,12,2 "Опасный поворот с первым поворотом налево"</t>
  </si>
  <si>
    <t>Дорожный знак 1,17 "Искусственная неровность"</t>
  </si>
  <si>
    <t>Дорожный знак 1,20,1 "сужение дороги с обеих сторон"</t>
  </si>
  <si>
    <t>Дорожный знак 2,1 "Главная дорога"</t>
  </si>
  <si>
    <t>Дорожный знак 2,6 "Преимущество встречного движения"</t>
  </si>
  <si>
    <t>Дорожный знак 2,4 "Уступите дорогу"</t>
  </si>
  <si>
    <t>Дорожный знак 2,7 "Преимущество перед встречным движением"</t>
  </si>
  <si>
    <t>Дорожный знак 3,4 "Движение грузовых автомобилей запрещено"</t>
  </si>
  <si>
    <t>Дорожный знак 3,24 "Ограничение максимальной скорости 40 км/ч"</t>
  </si>
  <si>
    <t>Дорожный знак 3,28 "Стоянка запрещена"</t>
  </si>
  <si>
    <t>Дорожный знак 8,13 "Направление главной дороги"</t>
  </si>
  <si>
    <t>Дорожный знак 1.23 "Дети"</t>
  </si>
  <si>
    <t>ограждений детской площадки и тренажеров с навесом п. Жемчужный</t>
  </si>
  <si>
    <t>Решение Совета № 145 от 24.10.2022 г.</t>
  </si>
  <si>
    <t>Решение Совета № 156 от 30.11.2022 г.</t>
  </si>
  <si>
    <t>ограждение, навес</t>
  </si>
  <si>
    <t>Ограждающие функции;защита от атмосферных осадков</t>
  </si>
  <si>
    <t xml:space="preserve">Освещение уличное ст. Неберджаевская (2010), </t>
  </si>
  <si>
    <t>Освещение уличное ст. Нижнебаканская ул. Чкалова</t>
  </si>
  <si>
    <t>Освещение уличное ст. Неберджаевская ул. Крупской</t>
  </si>
  <si>
    <t>Освещение уличное ст. Неберджаевская ул. Овчинникова</t>
  </si>
  <si>
    <t>Уличное освещение по ул. Таманской (от ул. Водопроводной до ул. Садовой) НБ</t>
  </si>
  <si>
    <t>б/н от 23.03.2010</t>
  </si>
  <si>
    <t>б/н от 20.07.2010</t>
  </si>
  <si>
    <t>б/н от 28.02.2013</t>
  </si>
  <si>
    <t>б/н от 18.07.2013</t>
  </si>
  <si>
    <t>Решение Совета № 9 от 15.11.2019г.</t>
  </si>
  <si>
    <t>ст. Нижнебаканская ул. Чкалова</t>
  </si>
  <si>
    <t>ст. Неберджаевская ул. Крупской</t>
  </si>
  <si>
    <t>ст. Неберджаевская ул. Овчинникова</t>
  </si>
  <si>
    <t>по ул. Таманской (от ул. Водопроводной до ул. Садовой) НБ</t>
  </si>
  <si>
    <t xml:space="preserve"> ст. Неберджаевская</t>
  </si>
  <si>
    <t>по состоянию на 01.04.2023 г</t>
  </si>
  <si>
    <t>Контейнер пластик, зеленый, R, 1100 л., крышка плоская, на колесах 2023 12 шт.</t>
  </si>
  <si>
    <t>Решение Совета № 166 от 29.03.2023г.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</si>
</sst>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1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1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justify" wrapText="1"/>
    </xf>
    <xf numFmtId="1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" fontId="0" fillId="34" borderId="12" xfId="0" applyNumberFormat="1" applyFill="1" applyBorder="1" applyAlignment="1">
      <alignment horizontal="right" vertical="top" wrapText="1"/>
    </xf>
    <xf numFmtId="14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34" borderId="13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vertical="top" wrapText="1"/>
    </xf>
    <xf numFmtId="4" fontId="0" fillId="34" borderId="15" xfId="0" applyNumberForma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34" borderId="10" xfId="0" applyNumberFormat="1" applyFill="1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70"/>
  <sheetViews>
    <sheetView tabSelected="1" zoomScale="120" zoomScaleNormal="120" zoomScalePageLayoutView="0" workbookViewId="0" topLeftCell="A168">
      <selection activeCell="H170" sqref="H170:J170"/>
    </sheetView>
  </sheetViews>
  <sheetFormatPr defaultColWidth="10.66015625" defaultRowHeight="11.25" outlineLevelRow="3"/>
  <cols>
    <col min="1" max="1" width="7.16015625" style="0" customWidth="1"/>
    <col min="2" max="2" width="43.83203125" style="1" customWidth="1"/>
    <col min="3" max="3" width="22.66015625" style="1" customWidth="1"/>
    <col min="4" max="4" width="20.16015625" style="1" customWidth="1"/>
    <col min="5" max="5" width="26.5" style="1" customWidth="1"/>
    <col min="6" max="6" width="35.66015625" style="1" customWidth="1"/>
    <col min="7" max="7" width="25.33203125" style="1" customWidth="1"/>
    <col min="8" max="8" width="20" style="1" customWidth="1"/>
    <col min="9" max="9" width="19.83203125" style="1" customWidth="1"/>
    <col min="10" max="10" width="23.66015625" style="0" customWidth="1"/>
  </cols>
  <sheetData>
    <row r="1" spans="1:7" ht="34.5" customHeight="1">
      <c r="A1" s="55" t="s">
        <v>52</v>
      </c>
      <c r="B1" s="55"/>
      <c r="C1" s="55"/>
      <c r="D1" s="55"/>
      <c r="E1" s="55"/>
      <c r="F1" s="55"/>
      <c r="G1" s="55"/>
    </row>
    <row r="2" spans="1:9" ht="13.5" customHeight="1" outlineLevel="3">
      <c r="A2" s="58" t="s">
        <v>306</v>
      </c>
      <c r="B2" s="58"/>
      <c r="C2" s="58"/>
      <c r="D2" s="58"/>
      <c r="E2" s="58"/>
      <c r="F2" s="58"/>
      <c r="G2" s="58"/>
      <c r="H2"/>
      <c r="I2"/>
    </row>
    <row r="3" spans="1:10" ht="102.75" customHeight="1" outlineLevel="3">
      <c r="A3" s="8" t="s">
        <v>29</v>
      </c>
      <c r="B3" s="9" t="s">
        <v>28</v>
      </c>
      <c r="C3" s="9" t="s">
        <v>27</v>
      </c>
      <c r="D3" s="9" t="s">
        <v>26</v>
      </c>
      <c r="E3" s="9" t="s">
        <v>30</v>
      </c>
      <c r="F3" s="10" t="s">
        <v>31</v>
      </c>
      <c r="G3" s="9" t="s">
        <v>32</v>
      </c>
      <c r="H3" s="14" t="s">
        <v>115</v>
      </c>
      <c r="I3" s="15" t="s">
        <v>114</v>
      </c>
      <c r="J3" s="16" t="s">
        <v>87</v>
      </c>
    </row>
    <row r="4" spans="1:10" ht="21.75" customHeight="1" outlineLevel="3">
      <c r="A4" s="56" t="s">
        <v>33</v>
      </c>
      <c r="B4" s="57"/>
      <c r="C4" s="57"/>
      <c r="D4" s="57"/>
      <c r="E4" s="57"/>
      <c r="F4" s="57"/>
      <c r="G4" s="57"/>
      <c r="H4" s="18"/>
      <c r="I4" s="18"/>
      <c r="J4" s="4"/>
    </row>
    <row r="5" spans="1:10" ht="20.25" customHeight="1" outlineLevel="3">
      <c r="A5" s="56" t="s">
        <v>35</v>
      </c>
      <c r="B5" s="57"/>
      <c r="C5" s="57"/>
      <c r="D5" s="57"/>
      <c r="E5" s="57"/>
      <c r="F5" s="57"/>
      <c r="G5" s="57"/>
      <c r="H5" s="18"/>
      <c r="I5" s="18"/>
      <c r="J5" s="4"/>
    </row>
    <row r="6" spans="1:10" ht="12.75" customHeight="1" outlineLevel="3">
      <c r="A6" s="4"/>
      <c r="B6" s="13"/>
      <c r="C6" s="2"/>
      <c r="D6" s="3"/>
      <c r="E6" s="3"/>
      <c r="F6" s="3"/>
      <c r="G6" s="13"/>
      <c r="H6" s="18"/>
      <c r="I6" s="18"/>
      <c r="J6" s="4"/>
    </row>
    <row r="7" spans="1:10" ht="26.25" customHeight="1" outlineLevel="3">
      <c r="A7" s="59" t="s">
        <v>51</v>
      </c>
      <c r="B7" s="59"/>
      <c r="C7" s="59"/>
      <c r="D7" s="59"/>
      <c r="E7" s="59"/>
      <c r="F7" s="59"/>
      <c r="G7" s="56"/>
      <c r="H7" s="18"/>
      <c r="I7" s="18"/>
      <c r="J7" s="4"/>
    </row>
    <row r="8" spans="1:10" ht="30" customHeight="1" outlineLevel="3">
      <c r="A8" s="4">
        <v>1</v>
      </c>
      <c r="B8" s="34" t="s">
        <v>85</v>
      </c>
      <c r="C8" s="40">
        <v>29033.56</v>
      </c>
      <c r="D8" s="5">
        <v>37986</v>
      </c>
      <c r="E8" s="3" t="s">
        <v>46</v>
      </c>
      <c r="F8" s="6" t="s">
        <v>36</v>
      </c>
      <c r="G8" s="13" t="s">
        <v>34</v>
      </c>
      <c r="H8" s="24" t="s">
        <v>96</v>
      </c>
      <c r="I8" s="25" t="s">
        <v>125</v>
      </c>
      <c r="J8" s="21" t="s">
        <v>91</v>
      </c>
    </row>
    <row r="9" spans="1:10" ht="21.75" customHeight="1" outlineLevel="3">
      <c r="A9" s="4">
        <f aca="true" t="shared" si="0" ref="A9:A72">A8+1</f>
        <v>2</v>
      </c>
      <c r="B9" s="34" t="s">
        <v>18</v>
      </c>
      <c r="C9" s="40">
        <v>90000</v>
      </c>
      <c r="D9" s="5">
        <v>39118</v>
      </c>
      <c r="E9" s="3" t="s">
        <v>37</v>
      </c>
      <c r="F9" s="6" t="s">
        <v>36</v>
      </c>
      <c r="G9" s="17"/>
      <c r="H9" s="24" t="s">
        <v>88</v>
      </c>
      <c r="I9" s="24" t="s">
        <v>126</v>
      </c>
      <c r="J9" s="20" t="s">
        <v>127</v>
      </c>
    </row>
    <row r="10" spans="1:10" ht="34.5" customHeight="1" outlineLevel="3">
      <c r="A10" s="4">
        <f t="shared" si="0"/>
        <v>3</v>
      </c>
      <c r="B10" s="34" t="s">
        <v>20</v>
      </c>
      <c r="C10" s="40">
        <v>495000</v>
      </c>
      <c r="D10" s="5">
        <v>39118</v>
      </c>
      <c r="E10" s="3" t="s">
        <v>37</v>
      </c>
      <c r="F10" s="6" t="s">
        <v>36</v>
      </c>
      <c r="G10" s="17" t="s">
        <v>269</v>
      </c>
      <c r="H10" s="23" t="s">
        <v>88</v>
      </c>
      <c r="I10" s="24" t="s">
        <v>126</v>
      </c>
      <c r="J10" s="20" t="s">
        <v>127</v>
      </c>
    </row>
    <row r="11" spans="1:10" ht="21.75" customHeight="1" outlineLevel="3">
      <c r="A11" s="4">
        <f t="shared" si="0"/>
        <v>4</v>
      </c>
      <c r="B11" s="34" t="s">
        <v>0</v>
      </c>
      <c r="C11" s="40">
        <v>38210</v>
      </c>
      <c r="D11" s="5">
        <v>41207</v>
      </c>
      <c r="E11" s="3" t="s">
        <v>45</v>
      </c>
      <c r="F11" s="6" t="s">
        <v>36</v>
      </c>
      <c r="G11" s="13" t="s">
        <v>34</v>
      </c>
      <c r="H11" s="20" t="s">
        <v>92</v>
      </c>
      <c r="I11" s="24" t="s">
        <v>95</v>
      </c>
      <c r="J11" s="20" t="s">
        <v>90</v>
      </c>
    </row>
    <row r="12" spans="1:10" ht="21.75" customHeight="1" outlineLevel="3">
      <c r="A12" s="4">
        <f t="shared" si="0"/>
        <v>5</v>
      </c>
      <c r="B12" s="34" t="s">
        <v>1</v>
      </c>
      <c r="C12" s="40">
        <v>55590</v>
      </c>
      <c r="D12" s="5">
        <v>41207</v>
      </c>
      <c r="E12" s="3" t="s">
        <v>45</v>
      </c>
      <c r="F12" s="6" t="s">
        <v>36</v>
      </c>
      <c r="G12" s="13" t="s">
        <v>34</v>
      </c>
      <c r="H12" s="20" t="s">
        <v>92</v>
      </c>
      <c r="I12" s="24" t="s">
        <v>95</v>
      </c>
      <c r="J12" s="20" t="s">
        <v>90</v>
      </c>
    </row>
    <row r="13" spans="1:10" ht="21.75" customHeight="1" outlineLevel="3">
      <c r="A13" s="4">
        <f t="shared" si="0"/>
        <v>6</v>
      </c>
      <c r="B13" s="34" t="s">
        <v>3</v>
      </c>
      <c r="C13" s="40">
        <v>111800</v>
      </c>
      <c r="D13" s="5">
        <v>41207</v>
      </c>
      <c r="E13" s="3" t="s">
        <v>45</v>
      </c>
      <c r="F13" s="6" t="s">
        <v>36</v>
      </c>
      <c r="G13" s="13" t="s">
        <v>34</v>
      </c>
      <c r="H13" s="20" t="s">
        <v>92</v>
      </c>
      <c r="I13" s="24" t="s">
        <v>95</v>
      </c>
      <c r="J13" s="20" t="s">
        <v>90</v>
      </c>
    </row>
    <row r="14" spans="1:10" ht="21.75" customHeight="1" outlineLevel="3">
      <c r="A14" s="4">
        <f t="shared" si="0"/>
        <v>7</v>
      </c>
      <c r="B14" s="34" t="s">
        <v>3</v>
      </c>
      <c r="C14" s="41">
        <v>111800</v>
      </c>
      <c r="D14" s="5">
        <v>41207</v>
      </c>
      <c r="E14" s="3" t="s">
        <v>45</v>
      </c>
      <c r="F14" s="6" t="s">
        <v>36</v>
      </c>
      <c r="G14" s="13" t="s">
        <v>34</v>
      </c>
      <c r="H14" s="20" t="s">
        <v>92</v>
      </c>
      <c r="I14" s="24" t="s">
        <v>95</v>
      </c>
      <c r="J14" s="20" t="s">
        <v>90</v>
      </c>
    </row>
    <row r="15" spans="1:10" ht="21.75" customHeight="1" outlineLevel="3">
      <c r="A15" s="4">
        <f t="shared" si="0"/>
        <v>8</v>
      </c>
      <c r="B15" s="34" t="s">
        <v>3</v>
      </c>
      <c r="C15" s="40">
        <v>111800</v>
      </c>
      <c r="D15" s="5">
        <v>41207</v>
      </c>
      <c r="E15" s="3" t="s">
        <v>45</v>
      </c>
      <c r="F15" s="6" t="s">
        <v>36</v>
      </c>
      <c r="G15" s="13" t="s">
        <v>34</v>
      </c>
      <c r="H15" s="20" t="s">
        <v>92</v>
      </c>
      <c r="I15" s="24" t="s">
        <v>95</v>
      </c>
      <c r="J15" s="20" t="s">
        <v>90</v>
      </c>
    </row>
    <row r="16" spans="1:10" ht="21.75" customHeight="1" outlineLevel="3">
      <c r="A16" s="4">
        <f t="shared" si="0"/>
        <v>9</v>
      </c>
      <c r="B16" s="34" t="s">
        <v>4</v>
      </c>
      <c r="C16" s="40">
        <v>280000</v>
      </c>
      <c r="D16" s="5">
        <v>41207</v>
      </c>
      <c r="E16" s="3" t="s">
        <v>45</v>
      </c>
      <c r="F16" s="6" t="s">
        <v>36</v>
      </c>
      <c r="G16" s="13" t="s">
        <v>34</v>
      </c>
      <c r="H16" s="20" t="s">
        <v>92</v>
      </c>
      <c r="I16" s="24" t="s">
        <v>95</v>
      </c>
      <c r="J16" s="20" t="s">
        <v>90</v>
      </c>
    </row>
    <row r="17" spans="1:10" ht="21.75" customHeight="1" outlineLevel="3">
      <c r="A17" s="4">
        <f t="shared" si="0"/>
        <v>10</v>
      </c>
      <c r="B17" s="34" t="s">
        <v>5</v>
      </c>
      <c r="C17" s="40">
        <v>115800</v>
      </c>
      <c r="D17" s="5">
        <v>41207</v>
      </c>
      <c r="E17" s="3" t="s">
        <v>45</v>
      </c>
      <c r="F17" s="6" t="s">
        <v>36</v>
      </c>
      <c r="G17" s="13" t="s">
        <v>34</v>
      </c>
      <c r="H17" s="20" t="s">
        <v>92</v>
      </c>
      <c r="I17" s="24" t="s">
        <v>95</v>
      </c>
      <c r="J17" s="20" t="s">
        <v>90</v>
      </c>
    </row>
    <row r="18" spans="1:10" ht="21.75" customHeight="1" outlineLevel="3">
      <c r="A18" s="4">
        <f t="shared" si="0"/>
        <v>11</v>
      </c>
      <c r="B18" s="34" t="s">
        <v>81</v>
      </c>
      <c r="C18" s="40">
        <v>416090</v>
      </c>
      <c r="D18" s="5">
        <v>41207</v>
      </c>
      <c r="E18" s="3" t="s">
        <v>45</v>
      </c>
      <c r="F18" s="6" t="s">
        <v>36</v>
      </c>
      <c r="G18" s="13" t="s">
        <v>34</v>
      </c>
      <c r="H18" s="20" t="s">
        <v>92</v>
      </c>
      <c r="I18" s="24" t="s">
        <v>95</v>
      </c>
      <c r="J18" s="20" t="s">
        <v>90</v>
      </c>
    </row>
    <row r="19" spans="1:10" ht="24" customHeight="1" outlineLevel="3">
      <c r="A19" s="4">
        <f t="shared" si="0"/>
        <v>12</v>
      </c>
      <c r="B19" s="34" t="s">
        <v>82</v>
      </c>
      <c r="C19" s="40">
        <v>701430</v>
      </c>
      <c r="D19" s="5">
        <v>41207</v>
      </c>
      <c r="E19" s="3" t="s">
        <v>45</v>
      </c>
      <c r="F19" s="6" t="s">
        <v>36</v>
      </c>
      <c r="G19" s="13" t="s">
        <v>34</v>
      </c>
      <c r="H19" s="20" t="s">
        <v>92</v>
      </c>
      <c r="I19" s="24" t="s">
        <v>95</v>
      </c>
      <c r="J19" s="20" t="s">
        <v>90</v>
      </c>
    </row>
    <row r="20" spans="1:10" ht="21.75" customHeight="1" outlineLevel="3">
      <c r="A20" s="4">
        <f t="shared" si="0"/>
        <v>13</v>
      </c>
      <c r="B20" s="34" t="s">
        <v>83</v>
      </c>
      <c r="C20" s="40">
        <v>6500</v>
      </c>
      <c r="D20" s="5">
        <v>41207</v>
      </c>
      <c r="E20" s="3" t="s">
        <v>45</v>
      </c>
      <c r="F20" s="6" t="s">
        <v>36</v>
      </c>
      <c r="G20" s="13" t="s">
        <v>34</v>
      </c>
      <c r="H20" s="20" t="s">
        <v>101</v>
      </c>
      <c r="I20" s="24" t="s">
        <v>129</v>
      </c>
      <c r="J20" s="19" t="s">
        <v>93</v>
      </c>
    </row>
    <row r="21" spans="1:10" ht="21.75" customHeight="1" outlineLevel="3">
      <c r="A21" s="4">
        <f t="shared" si="0"/>
        <v>14</v>
      </c>
      <c r="B21" s="34" t="s">
        <v>84</v>
      </c>
      <c r="C21" s="40">
        <v>116000</v>
      </c>
      <c r="D21" s="5">
        <v>41207</v>
      </c>
      <c r="E21" s="3" t="s">
        <v>45</v>
      </c>
      <c r="F21" s="6" t="s">
        <v>36</v>
      </c>
      <c r="G21" s="13" t="s">
        <v>34</v>
      </c>
      <c r="H21" s="20" t="s">
        <v>92</v>
      </c>
      <c r="I21" s="24" t="s">
        <v>95</v>
      </c>
      <c r="J21" s="20" t="s">
        <v>90</v>
      </c>
    </row>
    <row r="22" spans="1:10" ht="21.75" customHeight="1" outlineLevel="3">
      <c r="A22" s="4">
        <f t="shared" si="0"/>
        <v>15</v>
      </c>
      <c r="B22" s="34" t="s">
        <v>6</v>
      </c>
      <c r="C22" s="40">
        <v>36540</v>
      </c>
      <c r="D22" s="5">
        <v>41207</v>
      </c>
      <c r="E22" s="3" t="s">
        <v>45</v>
      </c>
      <c r="F22" s="6" t="s">
        <v>36</v>
      </c>
      <c r="G22" s="13" t="s">
        <v>34</v>
      </c>
      <c r="H22" s="20" t="s">
        <v>92</v>
      </c>
      <c r="I22" s="24" t="s">
        <v>95</v>
      </c>
      <c r="J22" s="20" t="s">
        <v>90</v>
      </c>
    </row>
    <row r="23" spans="1:10" ht="21.75" customHeight="1" outlineLevel="3">
      <c r="A23" s="4">
        <f t="shared" si="0"/>
        <v>16</v>
      </c>
      <c r="B23" s="34" t="s">
        <v>8</v>
      </c>
      <c r="C23" s="40">
        <v>106300</v>
      </c>
      <c r="D23" s="5">
        <v>41207</v>
      </c>
      <c r="E23" s="3" t="s">
        <v>45</v>
      </c>
      <c r="F23" s="6" t="s">
        <v>36</v>
      </c>
      <c r="G23" s="13" t="s">
        <v>34</v>
      </c>
      <c r="H23" s="20" t="s">
        <v>92</v>
      </c>
      <c r="I23" s="24" t="s">
        <v>95</v>
      </c>
      <c r="J23" s="20" t="s">
        <v>90</v>
      </c>
    </row>
    <row r="24" spans="1:10" ht="21.75" customHeight="1" outlineLevel="3">
      <c r="A24" s="4">
        <f t="shared" si="0"/>
        <v>17</v>
      </c>
      <c r="B24" s="34" t="s">
        <v>9</v>
      </c>
      <c r="C24" s="40">
        <v>183200</v>
      </c>
      <c r="D24" s="5">
        <v>41207</v>
      </c>
      <c r="E24" s="3" t="s">
        <v>45</v>
      </c>
      <c r="F24" s="6" t="s">
        <v>36</v>
      </c>
      <c r="G24" s="13" t="s">
        <v>34</v>
      </c>
      <c r="H24" s="20" t="s">
        <v>92</v>
      </c>
      <c r="I24" s="24" t="s">
        <v>95</v>
      </c>
      <c r="J24" s="20" t="s">
        <v>90</v>
      </c>
    </row>
    <row r="25" spans="1:10" ht="21.75" customHeight="1" outlineLevel="3">
      <c r="A25" s="4">
        <f t="shared" si="0"/>
        <v>18</v>
      </c>
      <c r="B25" s="34" t="s">
        <v>11</v>
      </c>
      <c r="C25" s="40">
        <v>41430</v>
      </c>
      <c r="D25" s="5">
        <v>41207</v>
      </c>
      <c r="E25" s="3" t="s">
        <v>45</v>
      </c>
      <c r="F25" s="6" t="s">
        <v>36</v>
      </c>
      <c r="G25" s="13" t="s">
        <v>34</v>
      </c>
      <c r="H25" s="20" t="s">
        <v>92</v>
      </c>
      <c r="I25" s="24" t="s">
        <v>95</v>
      </c>
      <c r="J25" s="20" t="s">
        <v>90</v>
      </c>
    </row>
    <row r="26" spans="1:10" ht="21.75" customHeight="1" outlineLevel="3">
      <c r="A26" s="4">
        <f t="shared" si="0"/>
        <v>19</v>
      </c>
      <c r="B26" s="34" t="s">
        <v>11</v>
      </c>
      <c r="C26" s="40">
        <v>41430</v>
      </c>
      <c r="D26" s="5">
        <v>41207</v>
      </c>
      <c r="E26" s="3" t="s">
        <v>45</v>
      </c>
      <c r="F26" s="6" t="s">
        <v>36</v>
      </c>
      <c r="G26" s="13" t="s">
        <v>34</v>
      </c>
      <c r="H26" s="20" t="s">
        <v>92</v>
      </c>
      <c r="I26" s="24" t="s">
        <v>95</v>
      </c>
      <c r="J26" s="20" t="s">
        <v>90</v>
      </c>
    </row>
    <row r="27" spans="1:10" ht="21.75" customHeight="1" outlineLevel="3">
      <c r="A27" s="4">
        <f t="shared" si="0"/>
        <v>20</v>
      </c>
      <c r="B27" s="34" t="s">
        <v>11</v>
      </c>
      <c r="C27" s="40">
        <v>41430</v>
      </c>
      <c r="D27" s="5">
        <v>41207</v>
      </c>
      <c r="E27" s="3" t="s">
        <v>45</v>
      </c>
      <c r="F27" s="6" t="s">
        <v>36</v>
      </c>
      <c r="G27" s="13" t="s">
        <v>34</v>
      </c>
      <c r="H27" s="20" t="s">
        <v>92</v>
      </c>
      <c r="I27" s="24" t="s">
        <v>95</v>
      </c>
      <c r="J27" s="20" t="s">
        <v>90</v>
      </c>
    </row>
    <row r="28" spans="1:10" ht="33.75" customHeight="1" outlineLevel="3">
      <c r="A28" s="4">
        <f t="shared" si="0"/>
        <v>21</v>
      </c>
      <c r="B28" s="34" t="s">
        <v>12</v>
      </c>
      <c r="C28" s="40">
        <v>143660</v>
      </c>
      <c r="D28" s="5">
        <v>41207</v>
      </c>
      <c r="E28" s="3" t="s">
        <v>45</v>
      </c>
      <c r="F28" s="6" t="s">
        <v>36</v>
      </c>
      <c r="G28" s="13" t="s">
        <v>34</v>
      </c>
      <c r="H28" s="20" t="s">
        <v>92</v>
      </c>
      <c r="I28" s="24" t="s">
        <v>95</v>
      </c>
      <c r="J28" s="20" t="s">
        <v>90</v>
      </c>
    </row>
    <row r="29" spans="1:10" ht="21.75" customHeight="1" outlineLevel="3">
      <c r="A29" s="4">
        <f t="shared" si="0"/>
        <v>22</v>
      </c>
      <c r="B29" s="34" t="s">
        <v>13</v>
      </c>
      <c r="C29" s="40">
        <v>67290</v>
      </c>
      <c r="D29" s="5">
        <v>41207</v>
      </c>
      <c r="E29" s="3" t="s">
        <v>45</v>
      </c>
      <c r="F29" s="6" t="s">
        <v>36</v>
      </c>
      <c r="G29" s="13" t="s">
        <v>34</v>
      </c>
      <c r="H29" s="20" t="s">
        <v>92</v>
      </c>
      <c r="I29" s="24" t="s">
        <v>95</v>
      </c>
      <c r="J29" s="20" t="s">
        <v>90</v>
      </c>
    </row>
    <row r="30" spans="1:10" ht="21.75" customHeight="1" outlineLevel="3">
      <c r="A30" s="4">
        <f t="shared" si="0"/>
        <v>23</v>
      </c>
      <c r="B30" s="34" t="s">
        <v>15</v>
      </c>
      <c r="C30" s="40">
        <v>78100</v>
      </c>
      <c r="D30" s="5">
        <v>41207</v>
      </c>
      <c r="E30" s="3" t="s">
        <v>45</v>
      </c>
      <c r="F30" s="6" t="s">
        <v>36</v>
      </c>
      <c r="G30" s="13" t="s">
        <v>34</v>
      </c>
      <c r="H30" s="20" t="s">
        <v>92</v>
      </c>
      <c r="I30" s="24" t="s">
        <v>95</v>
      </c>
      <c r="J30" s="20" t="s">
        <v>90</v>
      </c>
    </row>
    <row r="31" spans="1:10" ht="21.75" customHeight="1" outlineLevel="3">
      <c r="A31" s="4">
        <f t="shared" si="0"/>
        <v>24</v>
      </c>
      <c r="B31" s="34" t="s">
        <v>15</v>
      </c>
      <c r="C31" s="40">
        <v>78100</v>
      </c>
      <c r="D31" s="5">
        <v>41207</v>
      </c>
      <c r="E31" s="3" t="s">
        <v>45</v>
      </c>
      <c r="F31" s="6" t="s">
        <v>36</v>
      </c>
      <c r="G31" s="13" t="s">
        <v>34</v>
      </c>
      <c r="H31" s="20" t="s">
        <v>92</v>
      </c>
      <c r="I31" s="24" t="s">
        <v>95</v>
      </c>
      <c r="J31" s="20" t="s">
        <v>90</v>
      </c>
    </row>
    <row r="32" spans="1:10" ht="21.75" customHeight="1" outlineLevel="3">
      <c r="A32" s="4">
        <f t="shared" si="0"/>
        <v>25</v>
      </c>
      <c r="B32" s="34" t="s">
        <v>16</v>
      </c>
      <c r="C32" s="40">
        <v>83300</v>
      </c>
      <c r="D32" s="5">
        <v>41207</v>
      </c>
      <c r="E32" s="3" t="s">
        <v>45</v>
      </c>
      <c r="F32" s="6" t="s">
        <v>36</v>
      </c>
      <c r="G32" s="13" t="s">
        <v>34</v>
      </c>
      <c r="H32" s="20" t="s">
        <v>130</v>
      </c>
      <c r="I32" s="24" t="s">
        <v>132</v>
      </c>
      <c r="J32" s="19" t="s">
        <v>93</v>
      </c>
    </row>
    <row r="33" spans="1:10" ht="21.75" customHeight="1" outlineLevel="3">
      <c r="A33" s="4">
        <f t="shared" si="0"/>
        <v>26</v>
      </c>
      <c r="B33" s="35" t="s">
        <v>107</v>
      </c>
      <c r="C33" s="40">
        <v>90000</v>
      </c>
      <c r="D33" s="5">
        <v>41207</v>
      </c>
      <c r="E33" s="3" t="s">
        <v>45</v>
      </c>
      <c r="F33" s="6" t="s">
        <v>36</v>
      </c>
      <c r="G33" s="13" t="s">
        <v>34</v>
      </c>
      <c r="H33" s="24" t="s">
        <v>108</v>
      </c>
      <c r="I33" s="24" t="s">
        <v>109</v>
      </c>
      <c r="J33" s="19" t="s">
        <v>106</v>
      </c>
    </row>
    <row r="34" spans="1:10" ht="21.75" customHeight="1" outlineLevel="3">
      <c r="A34" s="4">
        <f t="shared" si="0"/>
        <v>27</v>
      </c>
      <c r="B34" s="34" t="s">
        <v>24</v>
      </c>
      <c r="C34" s="40">
        <v>74250</v>
      </c>
      <c r="D34" s="5">
        <v>41207</v>
      </c>
      <c r="E34" s="3" t="s">
        <v>45</v>
      </c>
      <c r="F34" s="6" t="s">
        <v>36</v>
      </c>
      <c r="G34" s="13" t="s">
        <v>34</v>
      </c>
      <c r="H34" s="20" t="s">
        <v>92</v>
      </c>
      <c r="I34" s="24" t="s">
        <v>95</v>
      </c>
      <c r="J34" s="20" t="s">
        <v>90</v>
      </c>
    </row>
    <row r="35" spans="1:10" ht="21.75" customHeight="1" outlineLevel="3">
      <c r="A35" s="4">
        <f t="shared" si="0"/>
        <v>28</v>
      </c>
      <c r="B35" s="34" t="s">
        <v>24</v>
      </c>
      <c r="C35" s="40">
        <v>74250</v>
      </c>
      <c r="D35" s="5">
        <v>41207</v>
      </c>
      <c r="E35" s="3" t="s">
        <v>45</v>
      </c>
      <c r="F35" s="6" t="s">
        <v>36</v>
      </c>
      <c r="G35" s="13" t="s">
        <v>34</v>
      </c>
      <c r="H35" s="20" t="s">
        <v>92</v>
      </c>
      <c r="I35" s="24" t="s">
        <v>95</v>
      </c>
      <c r="J35" s="20" t="s">
        <v>90</v>
      </c>
    </row>
    <row r="36" spans="1:10" ht="21.75" customHeight="1" outlineLevel="3">
      <c r="A36" s="4">
        <f t="shared" si="0"/>
        <v>29</v>
      </c>
      <c r="B36" s="34" t="s">
        <v>25</v>
      </c>
      <c r="C36" s="40">
        <v>69300</v>
      </c>
      <c r="D36" s="5">
        <v>41207</v>
      </c>
      <c r="E36" s="3" t="s">
        <v>45</v>
      </c>
      <c r="F36" s="6" t="s">
        <v>36</v>
      </c>
      <c r="G36" s="13" t="s">
        <v>34</v>
      </c>
      <c r="H36" s="20" t="s">
        <v>92</v>
      </c>
      <c r="I36" s="24" t="s">
        <v>95</v>
      </c>
      <c r="J36" s="20" t="s">
        <v>90</v>
      </c>
    </row>
    <row r="37" spans="1:10" ht="30.75" customHeight="1" outlineLevel="3">
      <c r="A37" s="4">
        <f t="shared" si="0"/>
        <v>30</v>
      </c>
      <c r="B37" s="34" t="s">
        <v>14</v>
      </c>
      <c r="C37" s="40">
        <v>1030400</v>
      </c>
      <c r="D37" s="5">
        <v>41226</v>
      </c>
      <c r="E37" s="3" t="s">
        <v>47</v>
      </c>
      <c r="F37" s="6" t="s">
        <v>36</v>
      </c>
      <c r="G37" s="13" t="s">
        <v>34</v>
      </c>
      <c r="H37" s="20" t="s">
        <v>101</v>
      </c>
      <c r="I37" s="23" t="s">
        <v>94</v>
      </c>
      <c r="J37" s="19" t="s">
        <v>105</v>
      </c>
    </row>
    <row r="38" spans="1:10" ht="30" customHeight="1" outlineLevel="3">
      <c r="A38" s="4">
        <f t="shared" si="0"/>
        <v>31</v>
      </c>
      <c r="B38" s="34" t="s">
        <v>43</v>
      </c>
      <c r="C38" s="40">
        <v>3450000</v>
      </c>
      <c r="D38" s="5">
        <v>41226</v>
      </c>
      <c r="E38" s="3" t="s">
        <v>49</v>
      </c>
      <c r="F38" s="6" t="s">
        <v>36</v>
      </c>
      <c r="G38" s="13" t="s">
        <v>34</v>
      </c>
      <c r="H38" s="20" t="s">
        <v>101</v>
      </c>
      <c r="I38" s="23" t="s">
        <v>126</v>
      </c>
      <c r="J38" s="20" t="s">
        <v>100</v>
      </c>
    </row>
    <row r="39" spans="1:10" ht="28.5" customHeight="1" outlineLevel="3">
      <c r="A39" s="4">
        <f t="shared" si="0"/>
        <v>32</v>
      </c>
      <c r="B39" s="34" t="s">
        <v>80</v>
      </c>
      <c r="C39" s="40">
        <v>3472550</v>
      </c>
      <c r="D39" s="5">
        <v>41306</v>
      </c>
      <c r="E39" s="3" t="s">
        <v>44</v>
      </c>
      <c r="F39" s="6" t="s">
        <v>36</v>
      </c>
      <c r="G39" s="13" t="s">
        <v>34</v>
      </c>
      <c r="H39" s="20" t="s">
        <v>130</v>
      </c>
      <c r="I39" s="23" t="s">
        <v>94</v>
      </c>
      <c r="J39" s="19" t="s">
        <v>93</v>
      </c>
    </row>
    <row r="40" spans="1:10" ht="30.75" customHeight="1" outlineLevel="3">
      <c r="A40" s="4">
        <f t="shared" si="0"/>
        <v>33</v>
      </c>
      <c r="B40" s="35" t="s">
        <v>117</v>
      </c>
      <c r="C40" s="40">
        <v>2207855.79</v>
      </c>
      <c r="D40" s="5">
        <v>41858</v>
      </c>
      <c r="E40" s="3" t="s">
        <v>38</v>
      </c>
      <c r="F40" s="6" t="s">
        <v>36</v>
      </c>
      <c r="G40" s="13" t="s">
        <v>34</v>
      </c>
      <c r="H40" s="24" t="s">
        <v>116</v>
      </c>
      <c r="I40" s="24" t="s">
        <v>98</v>
      </c>
      <c r="J40" s="20" t="s">
        <v>118</v>
      </c>
    </row>
    <row r="41" spans="1:10" ht="36" customHeight="1" outlineLevel="3">
      <c r="A41" s="4">
        <f t="shared" si="0"/>
        <v>34</v>
      </c>
      <c r="B41" s="34" t="s">
        <v>19</v>
      </c>
      <c r="C41" s="40">
        <v>3828355</v>
      </c>
      <c r="D41" s="5">
        <v>41858</v>
      </c>
      <c r="E41" s="3" t="s">
        <v>38</v>
      </c>
      <c r="F41" s="6" t="s">
        <v>36</v>
      </c>
      <c r="G41" s="13" t="s">
        <v>34</v>
      </c>
      <c r="H41" s="24" t="s">
        <v>116</v>
      </c>
      <c r="I41" s="24" t="s">
        <v>98</v>
      </c>
      <c r="J41" s="20" t="s">
        <v>119</v>
      </c>
    </row>
    <row r="42" spans="1:10" ht="21.75" customHeight="1" outlineLevel="3">
      <c r="A42" s="4">
        <f t="shared" si="0"/>
        <v>35</v>
      </c>
      <c r="B42" s="35" t="s">
        <v>74</v>
      </c>
      <c r="C42" s="40">
        <v>80000</v>
      </c>
      <c r="D42" s="5">
        <v>42004</v>
      </c>
      <c r="E42" s="3" t="s">
        <v>48</v>
      </c>
      <c r="F42" s="6" t="s">
        <v>36</v>
      </c>
      <c r="G42" s="13" t="s">
        <v>34</v>
      </c>
      <c r="H42" s="24" t="s">
        <v>133</v>
      </c>
      <c r="I42" s="25" t="s">
        <v>125</v>
      </c>
      <c r="J42" s="22" t="s">
        <v>91</v>
      </c>
    </row>
    <row r="43" spans="1:10" ht="21.75" customHeight="1" outlineLevel="3">
      <c r="A43" s="4">
        <f t="shared" si="0"/>
        <v>36</v>
      </c>
      <c r="B43" s="34" t="s">
        <v>79</v>
      </c>
      <c r="C43" s="40">
        <v>27588</v>
      </c>
      <c r="D43" s="5">
        <v>42719</v>
      </c>
      <c r="E43" s="3" t="s">
        <v>37</v>
      </c>
      <c r="F43" s="6" t="s">
        <v>36</v>
      </c>
      <c r="G43" s="13" t="s">
        <v>34</v>
      </c>
      <c r="H43" s="24" t="s">
        <v>96</v>
      </c>
      <c r="I43" s="24" t="s">
        <v>136</v>
      </c>
      <c r="J43" s="20" t="s">
        <v>119</v>
      </c>
    </row>
    <row r="44" spans="1:10" ht="28.5" customHeight="1" outlineLevel="3">
      <c r="A44" s="4">
        <f t="shared" si="0"/>
        <v>37</v>
      </c>
      <c r="B44" s="34" t="s">
        <v>7</v>
      </c>
      <c r="C44" s="40">
        <v>60000</v>
      </c>
      <c r="D44" s="5">
        <v>42719</v>
      </c>
      <c r="E44" s="3" t="s">
        <v>37</v>
      </c>
      <c r="F44" s="6" t="s">
        <v>36</v>
      </c>
      <c r="G44" s="13" t="s">
        <v>34</v>
      </c>
      <c r="H44" s="24" t="s">
        <v>96</v>
      </c>
      <c r="I44" s="24" t="s">
        <v>124</v>
      </c>
      <c r="J44" s="19" t="s">
        <v>120</v>
      </c>
    </row>
    <row r="45" spans="1:10" ht="34.5" customHeight="1" outlineLevel="3">
      <c r="A45" s="4">
        <f t="shared" si="0"/>
        <v>38</v>
      </c>
      <c r="B45" s="34" t="s">
        <v>10</v>
      </c>
      <c r="C45" s="40">
        <v>77000</v>
      </c>
      <c r="D45" s="11">
        <v>42719</v>
      </c>
      <c r="E45" s="12" t="s">
        <v>50</v>
      </c>
      <c r="F45" s="6" t="s">
        <v>36</v>
      </c>
      <c r="G45" s="13" t="s">
        <v>34</v>
      </c>
      <c r="H45" s="20" t="s">
        <v>101</v>
      </c>
      <c r="I45" s="24" t="s">
        <v>128</v>
      </c>
      <c r="J45" s="20" t="s">
        <v>127</v>
      </c>
    </row>
    <row r="46" spans="1:10" ht="21.75" customHeight="1" outlineLevel="3">
      <c r="A46" s="4">
        <f t="shared" si="0"/>
        <v>39</v>
      </c>
      <c r="B46" s="34" t="s">
        <v>21</v>
      </c>
      <c r="C46" s="40">
        <v>80000</v>
      </c>
      <c r="D46" s="5">
        <v>42719</v>
      </c>
      <c r="E46" s="3" t="s">
        <v>37</v>
      </c>
      <c r="F46" s="6" t="s">
        <v>36</v>
      </c>
      <c r="G46" s="13" t="s">
        <v>34</v>
      </c>
      <c r="H46" s="24" t="s">
        <v>116</v>
      </c>
      <c r="I46" s="24" t="s">
        <v>124</v>
      </c>
      <c r="J46" s="19" t="s">
        <v>120</v>
      </c>
    </row>
    <row r="47" spans="1:10" ht="21.75" customHeight="1" outlineLevel="3">
      <c r="A47" s="4">
        <f t="shared" si="0"/>
        <v>40</v>
      </c>
      <c r="B47" s="34" t="s">
        <v>23</v>
      </c>
      <c r="C47" s="40">
        <v>361184.8</v>
      </c>
      <c r="D47" s="5">
        <v>42719</v>
      </c>
      <c r="E47" s="3" t="s">
        <v>37</v>
      </c>
      <c r="F47" s="6" t="s">
        <v>36</v>
      </c>
      <c r="G47" s="13" t="s">
        <v>34</v>
      </c>
      <c r="H47" s="24" t="s">
        <v>96</v>
      </c>
      <c r="I47" s="24" t="s">
        <v>98</v>
      </c>
      <c r="J47" s="19" t="s">
        <v>99</v>
      </c>
    </row>
    <row r="48" spans="1:10" ht="21.75" customHeight="1" outlineLevel="3">
      <c r="A48" s="4">
        <f t="shared" si="0"/>
        <v>41</v>
      </c>
      <c r="B48" s="34" t="s">
        <v>2</v>
      </c>
      <c r="C48" s="40">
        <v>27588.04</v>
      </c>
      <c r="D48" s="5">
        <v>42719</v>
      </c>
      <c r="E48" s="3" t="s">
        <v>37</v>
      </c>
      <c r="F48" s="6" t="s">
        <v>36</v>
      </c>
      <c r="G48" s="13" t="s">
        <v>34</v>
      </c>
      <c r="H48" s="24" t="s">
        <v>116</v>
      </c>
      <c r="I48" s="24" t="s">
        <v>131</v>
      </c>
      <c r="J48" s="20" t="s">
        <v>119</v>
      </c>
    </row>
    <row r="49" spans="1:10" ht="21.75" customHeight="1" outlineLevel="3">
      <c r="A49" s="4">
        <f t="shared" si="0"/>
        <v>42</v>
      </c>
      <c r="B49" s="34" t="s">
        <v>42</v>
      </c>
      <c r="C49" s="40">
        <v>28799.97</v>
      </c>
      <c r="D49" s="5">
        <v>42719</v>
      </c>
      <c r="E49" s="3" t="s">
        <v>37</v>
      </c>
      <c r="F49" s="6" t="s">
        <v>36</v>
      </c>
      <c r="G49" s="13" t="s">
        <v>34</v>
      </c>
      <c r="H49" s="24" t="s">
        <v>96</v>
      </c>
      <c r="I49" s="24" t="s">
        <v>98</v>
      </c>
      <c r="J49" s="19" t="s">
        <v>99</v>
      </c>
    </row>
    <row r="50" spans="1:10" ht="21.75" customHeight="1" outlineLevel="3">
      <c r="A50" s="4">
        <f t="shared" si="0"/>
        <v>43</v>
      </c>
      <c r="B50" s="34" t="s">
        <v>17</v>
      </c>
      <c r="C50" s="40">
        <v>174324.41</v>
      </c>
      <c r="D50" s="5">
        <v>42719</v>
      </c>
      <c r="E50" s="3" t="s">
        <v>37</v>
      </c>
      <c r="F50" s="6" t="s">
        <v>36</v>
      </c>
      <c r="G50" s="13" t="s">
        <v>34</v>
      </c>
      <c r="H50" s="24" t="s">
        <v>135</v>
      </c>
      <c r="I50" s="25" t="s">
        <v>125</v>
      </c>
      <c r="J50" s="22" t="s">
        <v>91</v>
      </c>
    </row>
    <row r="51" spans="1:10" ht="21.75" customHeight="1" outlineLevel="3">
      <c r="A51" s="4">
        <f t="shared" si="0"/>
        <v>44</v>
      </c>
      <c r="B51" s="35" t="s">
        <v>40</v>
      </c>
      <c r="C51" s="40">
        <v>96430</v>
      </c>
      <c r="D51" s="5">
        <v>42719</v>
      </c>
      <c r="E51" s="3" t="s">
        <v>37</v>
      </c>
      <c r="F51" s="6" t="s">
        <v>36</v>
      </c>
      <c r="G51" s="13" t="s">
        <v>34</v>
      </c>
      <c r="H51" s="24" t="s">
        <v>134</v>
      </c>
      <c r="I51" s="25" t="s">
        <v>125</v>
      </c>
      <c r="J51" s="22" t="s">
        <v>91</v>
      </c>
    </row>
    <row r="52" spans="1:10" ht="21.75" customHeight="1" outlineLevel="3">
      <c r="A52" s="4">
        <f t="shared" si="0"/>
        <v>45</v>
      </c>
      <c r="B52" s="35" t="s">
        <v>111</v>
      </c>
      <c r="C52" s="40">
        <v>99890</v>
      </c>
      <c r="D52" s="5">
        <v>42719</v>
      </c>
      <c r="E52" s="3" t="s">
        <v>37</v>
      </c>
      <c r="F52" s="6" t="s">
        <v>36</v>
      </c>
      <c r="G52" s="13" t="s">
        <v>34</v>
      </c>
      <c r="H52" s="24" t="s">
        <v>110</v>
      </c>
      <c r="I52" s="25" t="s">
        <v>125</v>
      </c>
      <c r="J52" s="22" t="s">
        <v>91</v>
      </c>
    </row>
    <row r="53" spans="1:10" ht="21.75" customHeight="1" outlineLevel="3">
      <c r="A53" s="4">
        <f t="shared" si="0"/>
        <v>46</v>
      </c>
      <c r="B53" s="35" t="s">
        <v>112</v>
      </c>
      <c r="C53" s="40">
        <v>645167.5</v>
      </c>
      <c r="D53" s="5">
        <v>42719</v>
      </c>
      <c r="E53" s="3" t="s">
        <v>41</v>
      </c>
      <c r="F53" s="6" t="s">
        <v>36</v>
      </c>
      <c r="G53" s="13" t="s">
        <v>34</v>
      </c>
      <c r="H53" s="24" t="s">
        <v>113</v>
      </c>
      <c r="I53" s="25" t="s">
        <v>125</v>
      </c>
      <c r="J53" s="22" t="s">
        <v>91</v>
      </c>
    </row>
    <row r="54" spans="1:10" ht="21.75" customHeight="1" outlineLevel="3">
      <c r="A54" s="4">
        <f t="shared" si="0"/>
        <v>47</v>
      </c>
      <c r="B54" s="34" t="s">
        <v>22</v>
      </c>
      <c r="C54" s="40">
        <v>99300</v>
      </c>
      <c r="D54" s="7">
        <v>42857</v>
      </c>
      <c r="E54" s="3" t="s">
        <v>39</v>
      </c>
      <c r="F54" s="6" t="s">
        <v>36</v>
      </c>
      <c r="G54" s="13" t="s">
        <v>34</v>
      </c>
      <c r="H54" s="20" t="s">
        <v>92</v>
      </c>
      <c r="I54" s="24" t="s">
        <v>122</v>
      </c>
      <c r="J54" s="19" t="s">
        <v>121</v>
      </c>
    </row>
    <row r="55" spans="1:10" ht="21.75" customHeight="1" outlineLevel="3">
      <c r="A55" s="4">
        <f t="shared" si="0"/>
        <v>48</v>
      </c>
      <c r="B55" s="36" t="s">
        <v>53</v>
      </c>
      <c r="C55" s="40">
        <v>16200</v>
      </c>
      <c r="D55" s="5">
        <v>43089</v>
      </c>
      <c r="E55" s="3" t="s">
        <v>39</v>
      </c>
      <c r="F55" s="6" t="s">
        <v>36</v>
      </c>
      <c r="G55" s="13" t="s">
        <v>34</v>
      </c>
      <c r="H55" s="24" t="s">
        <v>96</v>
      </c>
      <c r="I55" s="24" t="s">
        <v>123</v>
      </c>
      <c r="J55" s="20" t="s">
        <v>97</v>
      </c>
    </row>
    <row r="56" spans="1:10" ht="21.75" customHeight="1" outlineLevel="3">
      <c r="A56" s="4">
        <f t="shared" si="0"/>
        <v>49</v>
      </c>
      <c r="B56" s="36" t="s">
        <v>54</v>
      </c>
      <c r="C56" s="40">
        <v>2700</v>
      </c>
      <c r="D56" s="5">
        <v>43089</v>
      </c>
      <c r="E56" s="3" t="s">
        <v>39</v>
      </c>
      <c r="F56" s="6" t="s">
        <v>36</v>
      </c>
      <c r="G56" s="13" t="s">
        <v>34</v>
      </c>
      <c r="H56" s="24" t="s">
        <v>96</v>
      </c>
      <c r="I56" s="24" t="s">
        <v>123</v>
      </c>
      <c r="J56" s="20" t="s">
        <v>97</v>
      </c>
    </row>
    <row r="57" spans="1:10" ht="21.75" customHeight="1" outlineLevel="3">
      <c r="A57" s="4">
        <f t="shared" si="0"/>
        <v>50</v>
      </c>
      <c r="B57" s="36" t="s">
        <v>55</v>
      </c>
      <c r="C57" s="40">
        <v>13600</v>
      </c>
      <c r="D57" s="5">
        <v>43089</v>
      </c>
      <c r="E57" s="3" t="s">
        <v>39</v>
      </c>
      <c r="F57" s="6" t="s">
        <v>36</v>
      </c>
      <c r="G57" s="13" t="s">
        <v>34</v>
      </c>
      <c r="H57" s="24" t="s">
        <v>96</v>
      </c>
      <c r="I57" s="24" t="s">
        <v>123</v>
      </c>
      <c r="J57" s="20" t="s">
        <v>97</v>
      </c>
    </row>
    <row r="58" spans="1:10" ht="21.75" customHeight="1" outlineLevel="3">
      <c r="A58" s="4">
        <f t="shared" si="0"/>
        <v>51</v>
      </c>
      <c r="B58" s="36" t="s">
        <v>56</v>
      </c>
      <c r="C58" s="40">
        <v>2400</v>
      </c>
      <c r="D58" s="5">
        <v>43089</v>
      </c>
      <c r="E58" s="3" t="s">
        <v>39</v>
      </c>
      <c r="F58" s="6" t="s">
        <v>36</v>
      </c>
      <c r="G58" s="13" t="s">
        <v>34</v>
      </c>
      <c r="H58" s="24" t="s">
        <v>96</v>
      </c>
      <c r="I58" s="24" t="s">
        <v>123</v>
      </c>
      <c r="J58" s="20" t="s">
        <v>97</v>
      </c>
    </row>
    <row r="59" spans="1:10" ht="21.75" customHeight="1" outlineLevel="3">
      <c r="A59" s="4">
        <f t="shared" si="0"/>
        <v>52</v>
      </c>
      <c r="B59" s="36" t="s">
        <v>57</v>
      </c>
      <c r="C59" s="40">
        <v>6300</v>
      </c>
      <c r="D59" s="5">
        <v>43089</v>
      </c>
      <c r="E59" s="3" t="s">
        <v>39</v>
      </c>
      <c r="F59" s="6" t="s">
        <v>36</v>
      </c>
      <c r="G59" s="13" t="s">
        <v>34</v>
      </c>
      <c r="H59" s="24" t="s">
        <v>96</v>
      </c>
      <c r="I59" s="24" t="s">
        <v>123</v>
      </c>
      <c r="J59" s="20" t="s">
        <v>97</v>
      </c>
    </row>
    <row r="60" spans="1:10" ht="21.75" customHeight="1" outlineLevel="3">
      <c r="A60" s="4">
        <f t="shared" si="0"/>
        <v>53</v>
      </c>
      <c r="B60" s="36" t="s">
        <v>58</v>
      </c>
      <c r="C60" s="40">
        <v>3250</v>
      </c>
      <c r="D60" s="5">
        <v>43089</v>
      </c>
      <c r="E60" s="3" t="s">
        <v>39</v>
      </c>
      <c r="F60" s="6" t="s">
        <v>36</v>
      </c>
      <c r="G60" s="13" t="s">
        <v>34</v>
      </c>
      <c r="H60" s="24" t="s">
        <v>96</v>
      </c>
      <c r="I60" s="24" t="s">
        <v>123</v>
      </c>
      <c r="J60" s="20" t="s">
        <v>97</v>
      </c>
    </row>
    <row r="61" spans="1:10" ht="21.75" customHeight="1" outlineLevel="3">
      <c r="A61" s="4">
        <f t="shared" si="0"/>
        <v>54</v>
      </c>
      <c r="B61" s="36" t="s">
        <v>59</v>
      </c>
      <c r="C61" s="40">
        <v>5400</v>
      </c>
      <c r="D61" s="5">
        <v>43089</v>
      </c>
      <c r="E61" s="3" t="s">
        <v>39</v>
      </c>
      <c r="F61" s="6" t="s">
        <v>36</v>
      </c>
      <c r="G61" s="13" t="s">
        <v>34</v>
      </c>
      <c r="H61" s="24" t="s">
        <v>96</v>
      </c>
      <c r="I61" s="24" t="s">
        <v>123</v>
      </c>
      <c r="J61" s="20" t="s">
        <v>97</v>
      </c>
    </row>
    <row r="62" spans="1:10" ht="21.75" customHeight="1" outlineLevel="3">
      <c r="A62" s="4">
        <f t="shared" si="0"/>
        <v>55</v>
      </c>
      <c r="B62" s="36" t="s">
        <v>61</v>
      </c>
      <c r="C62" s="40">
        <v>3600</v>
      </c>
      <c r="D62" s="5">
        <v>43089</v>
      </c>
      <c r="E62" s="3" t="s">
        <v>39</v>
      </c>
      <c r="F62" s="6" t="s">
        <v>36</v>
      </c>
      <c r="G62" s="13" t="s">
        <v>34</v>
      </c>
      <c r="H62" s="24" t="s">
        <v>96</v>
      </c>
      <c r="I62" s="24" t="s">
        <v>123</v>
      </c>
      <c r="J62" s="20" t="s">
        <v>97</v>
      </c>
    </row>
    <row r="63" spans="1:10" ht="21.75" customHeight="1" outlineLevel="3">
      <c r="A63" s="4">
        <f t="shared" si="0"/>
        <v>56</v>
      </c>
      <c r="B63" s="36" t="s">
        <v>60</v>
      </c>
      <c r="C63" s="40">
        <v>5400</v>
      </c>
      <c r="D63" s="5">
        <v>43089</v>
      </c>
      <c r="E63" s="3" t="s">
        <v>39</v>
      </c>
      <c r="F63" s="6" t="s">
        <v>36</v>
      </c>
      <c r="G63" s="13" t="s">
        <v>34</v>
      </c>
      <c r="H63" s="24" t="s">
        <v>96</v>
      </c>
      <c r="I63" s="24" t="s">
        <v>123</v>
      </c>
      <c r="J63" s="20" t="s">
        <v>97</v>
      </c>
    </row>
    <row r="64" spans="1:10" ht="21.75" customHeight="1" outlineLevel="3">
      <c r="A64" s="4">
        <f t="shared" si="0"/>
        <v>57</v>
      </c>
      <c r="B64" s="36" t="s">
        <v>62</v>
      </c>
      <c r="C64" s="42">
        <v>900</v>
      </c>
      <c r="D64" s="5">
        <v>43089</v>
      </c>
      <c r="E64" s="3" t="s">
        <v>39</v>
      </c>
      <c r="F64" s="6" t="s">
        <v>36</v>
      </c>
      <c r="G64" s="13" t="s">
        <v>34</v>
      </c>
      <c r="H64" s="24" t="s">
        <v>96</v>
      </c>
      <c r="I64" s="24" t="s">
        <v>123</v>
      </c>
      <c r="J64" s="20" t="s">
        <v>97</v>
      </c>
    </row>
    <row r="65" spans="1:10" ht="21.75" customHeight="1" outlineLevel="3">
      <c r="A65" s="4">
        <f t="shared" si="0"/>
        <v>58</v>
      </c>
      <c r="B65" s="36" t="s">
        <v>63</v>
      </c>
      <c r="C65" s="42">
        <v>900</v>
      </c>
      <c r="D65" s="5">
        <v>43089</v>
      </c>
      <c r="E65" s="3" t="s">
        <v>39</v>
      </c>
      <c r="F65" s="6" t="s">
        <v>36</v>
      </c>
      <c r="G65" s="13" t="s">
        <v>34</v>
      </c>
      <c r="H65" s="24" t="s">
        <v>96</v>
      </c>
      <c r="I65" s="24" t="s">
        <v>123</v>
      </c>
      <c r="J65" s="20" t="s">
        <v>97</v>
      </c>
    </row>
    <row r="66" spans="1:10" ht="21.75" customHeight="1" outlineLevel="3">
      <c r="A66" s="4">
        <f t="shared" si="0"/>
        <v>59</v>
      </c>
      <c r="B66" s="36" t="s">
        <v>64</v>
      </c>
      <c r="C66" s="40">
        <v>1800</v>
      </c>
      <c r="D66" s="5">
        <v>43089</v>
      </c>
      <c r="E66" s="3" t="s">
        <v>39</v>
      </c>
      <c r="F66" s="6" t="s">
        <v>36</v>
      </c>
      <c r="G66" s="13" t="s">
        <v>34</v>
      </c>
      <c r="H66" s="24" t="s">
        <v>96</v>
      </c>
      <c r="I66" s="24" t="s">
        <v>123</v>
      </c>
      <c r="J66" s="20" t="s">
        <v>97</v>
      </c>
    </row>
    <row r="67" spans="1:10" ht="21.75" customHeight="1" outlineLevel="3">
      <c r="A67" s="4">
        <f t="shared" si="0"/>
        <v>60</v>
      </c>
      <c r="B67" s="36" t="s">
        <v>65</v>
      </c>
      <c r="C67" s="42">
        <v>650</v>
      </c>
      <c r="D67" s="5">
        <v>43089</v>
      </c>
      <c r="E67" s="3" t="s">
        <v>39</v>
      </c>
      <c r="F67" s="6" t="s">
        <v>36</v>
      </c>
      <c r="G67" s="13" t="s">
        <v>34</v>
      </c>
      <c r="H67" s="24" t="s">
        <v>96</v>
      </c>
      <c r="I67" s="24" t="s">
        <v>123</v>
      </c>
      <c r="J67" s="20" t="s">
        <v>97</v>
      </c>
    </row>
    <row r="68" spans="1:10" ht="21.75" customHeight="1" outlineLevel="3">
      <c r="A68" s="4">
        <f t="shared" si="0"/>
        <v>61</v>
      </c>
      <c r="B68" s="36" t="s">
        <v>66</v>
      </c>
      <c r="C68" s="40">
        <v>1800</v>
      </c>
      <c r="D68" s="5">
        <v>43089</v>
      </c>
      <c r="E68" s="3" t="s">
        <v>39</v>
      </c>
      <c r="F68" s="6" t="s">
        <v>36</v>
      </c>
      <c r="G68" s="13" t="s">
        <v>34</v>
      </c>
      <c r="H68" s="24" t="s">
        <v>96</v>
      </c>
      <c r="I68" s="24" t="s">
        <v>123</v>
      </c>
      <c r="J68" s="20" t="s">
        <v>97</v>
      </c>
    </row>
    <row r="69" spans="1:10" ht="21.75" customHeight="1" outlineLevel="3">
      <c r="A69" s="4">
        <f t="shared" si="0"/>
        <v>62</v>
      </c>
      <c r="B69" s="36" t="s">
        <v>67</v>
      </c>
      <c r="C69" s="40">
        <v>3180</v>
      </c>
      <c r="D69" s="5">
        <v>43089</v>
      </c>
      <c r="E69" s="3" t="s">
        <v>39</v>
      </c>
      <c r="F69" s="6" t="s">
        <v>36</v>
      </c>
      <c r="G69" s="13" t="s">
        <v>34</v>
      </c>
      <c r="H69" s="24" t="s">
        <v>96</v>
      </c>
      <c r="I69" s="24" t="s">
        <v>123</v>
      </c>
      <c r="J69" s="20" t="s">
        <v>97</v>
      </c>
    </row>
    <row r="70" spans="1:10" ht="21.75" customHeight="1" outlineLevel="3">
      <c r="A70" s="4">
        <f t="shared" si="0"/>
        <v>63</v>
      </c>
      <c r="B70" s="36" t="s">
        <v>68</v>
      </c>
      <c r="C70" s="42">
        <v>650</v>
      </c>
      <c r="D70" s="5">
        <v>43089</v>
      </c>
      <c r="E70" s="3" t="s">
        <v>39</v>
      </c>
      <c r="F70" s="6" t="s">
        <v>36</v>
      </c>
      <c r="G70" s="13" t="s">
        <v>34</v>
      </c>
      <c r="H70" s="24" t="s">
        <v>96</v>
      </c>
      <c r="I70" s="24" t="s">
        <v>123</v>
      </c>
      <c r="J70" s="20" t="s">
        <v>97</v>
      </c>
    </row>
    <row r="71" spans="1:10" ht="21.75" customHeight="1" outlineLevel="3">
      <c r="A71" s="4">
        <f t="shared" si="0"/>
        <v>64</v>
      </c>
      <c r="B71" s="36" t="s">
        <v>69</v>
      </c>
      <c r="C71" s="40">
        <v>3040</v>
      </c>
      <c r="D71" s="5">
        <v>43089</v>
      </c>
      <c r="E71" s="3" t="s">
        <v>39</v>
      </c>
      <c r="F71" s="6" t="s">
        <v>36</v>
      </c>
      <c r="G71" s="13" t="s">
        <v>34</v>
      </c>
      <c r="H71" s="24" t="s">
        <v>96</v>
      </c>
      <c r="I71" s="24" t="s">
        <v>123</v>
      </c>
      <c r="J71" s="20" t="s">
        <v>97</v>
      </c>
    </row>
    <row r="72" spans="1:10" ht="21.75" customHeight="1" outlineLevel="3">
      <c r="A72" s="4">
        <f t="shared" si="0"/>
        <v>65</v>
      </c>
      <c r="B72" s="36" t="s">
        <v>70</v>
      </c>
      <c r="C72" s="40">
        <v>1600</v>
      </c>
      <c r="D72" s="5">
        <v>43089</v>
      </c>
      <c r="E72" s="3" t="s">
        <v>39</v>
      </c>
      <c r="F72" s="6" t="s">
        <v>36</v>
      </c>
      <c r="G72" s="13" t="s">
        <v>34</v>
      </c>
      <c r="H72" s="24" t="s">
        <v>96</v>
      </c>
      <c r="I72" s="24" t="s">
        <v>123</v>
      </c>
      <c r="J72" s="20" t="s">
        <v>97</v>
      </c>
    </row>
    <row r="73" spans="1:10" ht="21.75" customHeight="1" outlineLevel="3">
      <c r="A73" s="4">
        <f aca="true" t="shared" si="1" ref="A73:A136">A72+1</f>
        <v>66</v>
      </c>
      <c r="B73" s="36" t="s">
        <v>71</v>
      </c>
      <c r="C73" s="40">
        <v>2700</v>
      </c>
      <c r="D73" s="5">
        <v>43089</v>
      </c>
      <c r="E73" s="3" t="s">
        <v>39</v>
      </c>
      <c r="F73" s="6" t="s">
        <v>36</v>
      </c>
      <c r="G73" s="13" t="s">
        <v>34</v>
      </c>
      <c r="H73" s="24" t="s">
        <v>96</v>
      </c>
      <c r="I73" s="24" t="s">
        <v>123</v>
      </c>
      <c r="J73" s="20" t="s">
        <v>97</v>
      </c>
    </row>
    <row r="74" spans="1:10" ht="28.5" customHeight="1" outlineLevel="3">
      <c r="A74" s="4">
        <f t="shared" si="1"/>
        <v>67</v>
      </c>
      <c r="B74" s="36" t="s">
        <v>72</v>
      </c>
      <c r="C74" s="40">
        <v>1800</v>
      </c>
      <c r="D74" s="5">
        <v>43089</v>
      </c>
      <c r="E74" s="3" t="s">
        <v>39</v>
      </c>
      <c r="F74" s="6" t="s">
        <v>36</v>
      </c>
      <c r="G74" s="13" t="s">
        <v>34</v>
      </c>
      <c r="H74" s="24" t="s">
        <v>96</v>
      </c>
      <c r="I74" s="24" t="s">
        <v>123</v>
      </c>
      <c r="J74" s="20" t="s">
        <v>97</v>
      </c>
    </row>
    <row r="75" spans="1:10" ht="27.75" customHeight="1" outlineLevel="3">
      <c r="A75" s="4">
        <f t="shared" si="1"/>
        <v>68</v>
      </c>
      <c r="B75" s="35" t="s">
        <v>75</v>
      </c>
      <c r="C75" s="40">
        <v>135801.92</v>
      </c>
      <c r="D75" s="5">
        <v>43089</v>
      </c>
      <c r="E75" s="3" t="s">
        <v>39</v>
      </c>
      <c r="F75" s="6" t="s">
        <v>36</v>
      </c>
      <c r="G75" s="13" t="s">
        <v>34</v>
      </c>
      <c r="H75" s="24" t="s">
        <v>103</v>
      </c>
      <c r="I75" s="25" t="s">
        <v>125</v>
      </c>
      <c r="J75" s="22" t="s">
        <v>91</v>
      </c>
    </row>
    <row r="76" spans="1:10" ht="21.75" customHeight="1" outlineLevel="3">
      <c r="A76" s="4">
        <f t="shared" si="1"/>
        <v>69</v>
      </c>
      <c r="B76" s="35" t="s">
        <v>73</v>
      </c>
      <c r="C76" s="40">
        <v>75000</v>
      </c>
      <c r="D76" s="5">
        <v>43089</v>
      </c>
      <c r="E76" s="3" t="s">
        <v>39</v>
      </c>
      <c r="F76" s="6" t="s">
        <v>36</v>
      </c>
      <c r="G76" s="13" t="s">
        <v>34</v>
      </c>
      <c r="H76" s="24" t="s">
        <v>104</v>
      </c>
      <c r="I76" s="25" t="s">
        <v>125</v>
      </c>
      <c r="J76" s="22" t="s">
        <v>91</v>
      </c>
    </row>
    <row r="77" spans="1:10" ht="21.75" customHeight="1" outlineLevel="3">
      <c r="A77" s="4">
        <f t="shared" si="1"/>
        <v>70</v>
      </c>
      <c r="B77" s="34" t="s">
        <v>77</v>
      </c>
      <c r="C77" s="40">
        <v>26850</v>
      </c>
      <c r="D77" s="5">
        <v>43118</v>
      </c>
      <c r="E77" s="3" t="s">
        <v>86</v>
      </c>
      <c r="F77" s="6" t="s">
        <v>36</v>
      </c>
      <c r="G77" s="13" t="s">
        <v>34</v>
      </c>
      <c r="H77" s="24" t="s">
        <v>96</v>
      </c>
      <c r="I77" s="24" t="s">
        <v>123</v>
      </c>
      <c r="J77" s="20" t="s">
        <v>97</v>
      </c>
    </row>
    <row r="78" spans="1:10" ht="21.75" customHeight="1" outlineLevel="3">
      <c r="A78" s="4">
        <f t="shared" si="1"/>
        <v>71</v>
      </c>
      <c r="B78" s="34" t="s">
        <v>76</v>
      </c>
      <c r="C78" s="40">
        <v>25590</v>
      </c>
      <c r="D78" s="5">
        <v>43118</v>
      </c>
      <c r="E78" s="3" t="s">
        <v>86</v>
      </c>
      <c r="F78" s="6" t="s">
        <v>36</v>
      </c>
      <c r="G78" s="13" t="s">
        <v>34</v>
      </c>
      <c r="H78" s="24" t="s">
        <v>96</v>
      </c>
      <c r="I78" s="24" t="s">
        <v>123</v>
      </c>
      <c r="J78" s="20" t="s">
        <v>97</v>
      </c>
    </row>
    <row r="79" spans="1:10" ht="21.75" customHeight="1" outlineLevel="3">
      <c r="A79" s="4">
        <f t="shared" si="1"/>
        <v>72</v>
      </c>
      <c r="B79" s="34" t="s">
        <v>78</v>
      </c>
      <c r="C79" s="40">
        <v>25590</v>
      </c>
      <c r="D79" s="5">
        <v>43118</v>
      </c>
      <c r="E79" s="3" t="s">
        <v>86</v>
      </c>
      <c r="F79" s="6" t="s">
        <v>36</v>
      </c>
      <c r="G79" s="13" t="s">
        <v>34</v>
      </c>
      <c r="H79" s="24" t="s">
        <v>96</v>
      </c>
      <c r="I79" s="24" t="s">
        <v>123</v>
      </c>
      <c r="J79" s="20" t="s">
        <v>97</v>
      </c>
    </row>
    <row r="80" spans="1:10" ht="21.75" customHeight="1" outlineLevel="3">
      <c r="A80" s="4">
        <f t="shared" si="1"/>
        <v>73</v>
      </c>
      <c r="B80" s="34" t="s">
        <v>137</v>
      </c>
      <c r="C80" s="28">
        <v>5153709.36</v>
      </c>
      <c r="D80" s="29">
        <v>43454</v>
      </c>
      <c r="E80" s="30" t="s">
        <v>138</v>
      </c>
      <c r="F80" s="6" t="s">
        <v>36</v>
      </c>
      <c r="G80" s="13" t="s">
        <v>34</v>
      </c>
      <c r="H80" s="24" t="s">
        <v>139</v>
      </c>
      <c r="I80" s="25" t="s">
        <v>125</v>
      </c>
      <c r="J80" s="22" t="s">
        <v>162</v>
      </c>
    </row>
    <row r="81" spans="1:10" ht="21.75" customHeight="1" outlineLevel="3">
      <c r="A81" s="4">
        <f t="shared" si="1"/>
        <v>74</v>
      </c>
      <c r="B81" s="35" t="s">
        <v>149</v>
      </c>
      <c r="C81" s="28">
        <v>8500</v>
      </c>
      <c r="D81" s="29">
        <v>43559</v>
      </c>
      <c r="E81" s="30" t="s">
        <v>180</v>
      </c>
      <c r="F81" s="6" t="s">
        <v>36</v>
      </c>
      <c r="G81" s="13" t="s">
        <v>34</v>
      </c>
      <c r="H81" s="31" t="s">
        <v>167</v>
      </c>
      <c r="I81" s="24" t="s">
        <v>175</v>
      </c>
      <c r="J81" s="22" t="s">
        <v>150</v>
      </c>
    </row>
    <row r="82" spans="1:10" ht="21.75" customHeight="1" outlineLevel="3">
      <c r="A82" s="4">
        <f t="shared" si="1"/>
        <v>75</v>
      </c>
      <c r="B82" s="34" t="s">
        <v>161</v>
      </c>
      <c r="C82" s="28">
        <v>99000</v>
      </c>
      <c r="D82" s="29">
        <v>43559</v>
      </c>
      <c r="E82" s="30" t="s">
        <v>180</v>
      </c>
      <c r="F82" s="6" t="s">
        <v>36</v>
      </c>
      <c r="G82" s="13" t="s">
        <v>34</v>
      </c>
      <c r="H82" s="37" t="s">
        <v>166</v>
      </c>
      <c r="I82" s="24" t="s">
        <v>176</v>
      </c>
      <c r="J82" s="22" t="s">
        <v>177</v>
      </c>
    </row>
    <row r="83" spans="1:11" ht="21.75" customHeight="1" outlineLevel="3">
      <c r="A83" s="4">
        <f t="shared" si="1"/>
        <v>76</v>
      </c>
      <c r="B83" s="34" t="s">
        <v>140</v>
      </c>
      <c r="C83" s="28">
        <v>97840</v>
      </c>
      <c r="D83" s="29">
        <v>43710</v>
      </c>
      <c r="E83" s="30" t="s">
        <v>165</v>
      </c>
      <c r="F83" s="6" t="s">
        <v>36</v>
      </c>
      <c r="G83" s="13" t="s">
        <v>34</v>
      </c>
      <c r="H83" s="32" t="s">
        <v>163</v>
      </c>
      <c r="I83" s="24" t="s">
        <v>98</v>
      </c>
      <c r="J83" s="26" t="s">
        <v>89</v>
      </c>
      <c r="K83" s="27"/>
    </row>
    <row r="84" spans="1:11" ht="21.75" customHeight="1" outlineLevel="3">
      <c r="A84" s="4">
        <f t="shared" si="1"/>
        <v>77</v>
      </c>
      <c r="B84" s="34" t="s">
        <v>141</v>
      </c>
      <c r="C84" s="28">
        <v>40000</v>
      </c>
      <c r="D84" s="29">
        <v>43710</v>
      </c>
      <c r="E84" s="30" t="s">
        <v>165</v>
      </c>
      <c r="F84" s="6" t="s">
        <v>36</v>
      </c>
      <c r="G84" s="13" t="s">
        <v>34</v>
      </c>
      <c r="H84" s="33" t="s">
        <v>102</v>
      </c>
      <c r="I84" s="24" t="s">
        <v>174</v>
      </c>
      <c r="J84" s="22" t="s">
        <v>142</v>
      </c>
      <c r="K84" s="27"/>
    </row>
    <row r="85" spans="1:10" ht="21.75" customHeight="1" outlineLevel="3">
      <c r="A85" s="4">
        <f t="shared" si="1"/>
        <v>78</v>
      </c>
      <c r="B85" s="34" t="s">
        <v>143</v>
      </c>
      <c r="C85" s="28">
        <v>12000</v>
      </c>
      <c r="D85" s="29">
        <v>43710</v>
      </c>
      <c r="E85" s="30" t="s">
        <v>165</v>
      </c>
      <c r="F85" s="6" t="s">
        <v>36</v>
      </c>
      <c r="G85" s="13" t="s">
        <v>34</v>
      </c>
      <c r="H85" s="33" t="s">
        <v>102</v>
      </c>
      <c r="I85" s="24" t="s">
        <v>174</v>
      </c>
      <c r="J85" s="22" t="s">
        <v>142</v>
      </c>
    </row>
    <row r="86" spans="1:10" ht="22.5" customHeight="1" outlineLevel="3">
      <c r="A86" s="4">
        <f t="shared" si="1"/>
        <v>79</v>
      </c>
      <c r="B86" s="34" t="s">
        <v>144</v>
      </c>
      <c r="C86" s="28">
        <v>15500</v>
      </c>
      <c r="D86" s="29">
        <v>43710</v>
      </c>
      <c r="E86" s="30" t="s">
        <v>165</v>
      </c>
      <c r="F86" s="6" t="s">
        <v>36</v>
      </c>
      <c r="G86" s="13" t="s">
        <v>34</v>
      </c>
      <c r="H86" s="33" t="s">
        <v>102</v>
      </c>
      <c r="I86" s="24" t="s">
        <v>174</v>
      </c>
      <c r="J86" s="22" t="s">
        <v>142</v>
      </c>
    </row>
    <row r="87" spans="1:10" ht="22.5" customHeight="1">
      <c r="A87" s="4">
        <f t="shared" si="1"/>
        <v>80</v>
      </c>
      <c r="B87" s="34" t="s">
        <v>145</v>
      </c>
      <c r="C87" s="28">
        <v>21500</v>
      </c>
      <c r="D87" s="29">
        <v>43710</v>
      </c>
      <c r="E87" s="30" t="s">
        <v>165</v>
      </c>
      <c r="F87" s="6" t="s">
        <v>36</v>
      </c>
      <c r="G87" s="13" t="s">
        <v>34</v>
      </c>
      <c r="H87" s="33" t="s">
        <v>102</v>
      </c>
      <c r="I87" s="24" t="s">
        <v>174</v>
      </c>
      <c r="J87" s="22" t="s">
        <v>142</v>
      </c>
    </row>
    <row r="88" spans="1:10" ht="21.75" customHeight="1">
      <c r="A88" s="4">
        <f t="shared" si="1"/>
        <v>81</v>
      </c>
      <c r="B88" s="34" t="s">
        <v>146</v>
      </c>
      <c r="C88" s="28">
        <v>26000</v>
      </c>
      <c r="D88" s="29">
        <v>43710</v>
      </c>
      <c r="E88" s="30" t="s">
        <v>165</v>
      </c>
      <c r="F88" s="6" t="s">
        <v>36</v>
      </c>
      <c r="G88" s="13" t="s">
        <v>34</v>
      </c>
      <c r="H88" s="33" t="s">
        <v>102</v>
      </c>
      <c r="I88" s="24" t="s">
        <v>174</v>
      </c>
      <c r="J88" s="22" t="s">
        <v>142</v>
      </c>
    </row>
    <row r="89" spans="1:10" ht="22.5" customHeight="1">
      <c r="A89" s="4">
        <f t="shared" si="1"/>
        <v>82</v>
      </c>
      <c r="B89" s="34" t="s">
        <v>147</v>
      </c>
      <c r="C89" s="28">
        <v>5000</v>
      </c>
      <c r="D89" s="29">
        <v>43710</v>
      </c>
      <c r="E89" s="30" t="s">
        <v>165</v>
      </c>
      <c r="F89" s="6" t="s">
        <v>36</v>
      </c>
      <c r="G89" s="13" t="s">
        <v>34</v>
      </c>
      <c r="H89" s="33" t="s">
        <v>102</v>
      </c>
      <c r="I89" s="24" t="s">
        <v>174</v>
      </c>
      <c r="J89" s="22" t="s">
        <v>142</v>
      </c>
    </row>
    <row r="90" spans="1:10" ht="22.5" customHeight="1">
      <c r="A90" s="4">
        <f t="shared" si="1"/>
        <v>83</v>
      </c>
      <c r="B90" s="34" t="s">
        <v>148</v>
      </c>
      <c r="C90" s="28">
        <v>10000</v>
      </c>
      <c r="D90" s="29">
        <v>43710</v>
      </c>
      <c r="E90" s="30" t="s">
        <v>165</v>
      </c>
      <c r="F90" s="6" t="s">
        <v>36</v>
      </c>
      <c r="G90" s="13" t="s">
        <v>34</v>
      </c>
      <c r="H90" s="33" t="s">
        <v>102</v>
      </c>
      <c r="I90" s="24" t="s">
        <v>174</v>
      </c>
      <c r="J90" s="22" t="s">
        <v>142</v>
      </c>
    </row>
    <row r="91" spans="1:10" ht="25.5" customHeight="1">
      <c r="A91" s="4">
        <f t="shared" si="1"/>
        <v>84</v>
      </c>
      <c r="B91" s="35" t="s">
        <v>155</v>
      </c>
      <c r="C91" s="28">
        <v>47000</v>
      </c>
      <c r="D91" s="29">
        <v>43784</v>
      </c>
      <c r="E91" s="30" t="s">
        <v>164</v>
      </c>
      <c r="F91" s="6" t="s">
        <v>36</v>
      </c>
      <c r="G91" s="13" t="s">
        <v>34</v>
      </c>
      <c r="H91" s="33" t="s">
        <v>170</v>
      </c>
      <c r="I91" s="24" t="s">
        <v>179</v>
      </c>
      <c r="J91" s="22" t="s">
        <v>156</v>
      </c>
    </row>
    <row r="92" spans="1:10" ht="21" customHeight="1">
      <c r="A92" s="4">
        <f t="shared" si="1"/>
        <v>85</v>
      </c>
      <c r="B92" s="35" t="s">
        <v>158</v>
      </c>
      <c r="C92" s="28">
        <v>47720</v>
      </c>
      <c r="D92" s="29">
        <v>43784</v>
      </c>
      <c r="E92" s="30" t="s">
        <v>164</v>
      </c>
      <c r="F92" s="6" t="s">
        <v>36</v>
      </c>
      <c r="G92" s="13" t="s">
        <v>34</v>
      </c>
      <c r="H92" s="33" t="s">
        <v>172</v>
      </c>
      <c r="I92" s="24" t="s">
        <v>179</v>
      </c>
      <c r="J92" s="22" t="s">
        <v>156</v>
      </c>
    </row>
    <row r="93" spans="1:10" ht="30.75" customHeight="1">
      <c r="A93" s="4">
        <f t="shared" si="1"/>
        <v>86</v>
      </c>
      <c r="B93" s="34" t="s">
        <v>160</v>
      </c>
      <c r="C93" s="28">
        <v>30000</v>
      </c>
      <c r="D93" s="29">
        <v>43784</v>
      </c>
      <c r="E93" s="30" t="s">
        <v>164</v>
      </c>
      <c r="F93" s="6" t="s">
        <v>36</v>
      </c>
      <c r="G93" s="13" t="s">
        <v>34</v>
      </c>
      <c r="H93" s="32" t="s">
        <v>163</v>
      </c>
      <c r="I93" s="24" t="s">
        <v>98</v>
      </c>
      <c r="J93" s="22" t="s">
        <v>178</v>
      </c>
    </row>
    <row r="94" spans="1:10" ht="22.5" customHeight="1">
      <c r="A94" s="4">
        <f t="shared" si="1"/>
        <v>87</v>
      </c>
      <c r="B94" s="35" t="s">
        <v>151</v>
      </c>
      <c r="C94" s="28">
        <v>30610</v>
      </c>
      <c r="D94" s="29">
        <v>43796</v>
      </c>
      <c r="E94" s="30" t="s">
        <v>164</v>
      </c>
      <c r="F94" s="6" t="s">
        <v>36</v>
      </c>
      <c r="G94" s="13" t="s">
        <v>34</v>
      </c>
      <c r="H94" s="31" t="s">
        <v>168</v>
      </c>
      <c r="I94" s="24" t="s">
        <v>98</v>
      </c>
      <c r="J94" s="22" t="s">
        <v>152</v>
      </c>
    </row>
    <row r="95" spans="1:10" ht="21.75" customHeight="1">
      <c r="A95" s="4">
        <f t="shared" si="1"/>
        <v>88</v>
      </c>
      <c r="B95" s="35" t="s">
        <v>153</v>
      </c>
      <c r="C95" s="28">
        <v>16800</v>
      </c>
      <c r="D95" s="29">
        <v>43818</v>
      </c>
      <c r="E95" s="30" t="s">
        <v>164</v>
      </c>
      <c r="F95" s="6" t="s">
        <v>36</v>
      </c>
      <c r="G95" s="13" t="s">
        <v>34</v>
      </c>
      <c r="H95" s="31" t="s">
        <v>169</v>
      </c>
      <c r="I95" s="24" t="s">
        <v>109</v>
      </c>
      <c r="J95" s="22" t="s">
        <v>154</v>
      </c>
    </row>
    <row r="96" spans="1:10" ht="24" customHeight="1">
      <c r="A96" s="4">
        <f t="shared" si="1"/>
        <v>89</v>
      </c>
      <c r="B96" s="35" t="s">
        <v>157</v>
      </c>
      <c r="C96" s="28">
        <v>87168</v>
      </c>
      <c r="D96" s="29">
        <v>43818</v>
      </c>
      <c r="E96" s="30" t="s">
        <v>164</v>
      </c>
      <c r="F96" s="6" t="s">
        <v>36</v>
      </c>
      <c r="G96" s="13" t="s">
        <v>34</v>
      </c>
      <c r="H96" s="31" t="s">
        <v>171</v>
      </c>
      <c r="I96" s="24" t="s">
        <v>179</v>
      </c>
      <c r="J96" s="22" t="s">
        <v>156</v>
      </c>
    </row>
    <row r="97" spans="1:10" ht="21.75" customHeight="1">
      <c r="A97" s="4">
        <f t="shared" si="1"/>
        <v>90</v>
      </c>
      <c r="B97" s="35" t="s">
        <v>159</v>
      </c>
      <c r="C97" s="28">
        <v>13360</v>
      </c>
      <c r="D97" s="29">
        <v>43818</v>
      </c>
      <c r="E97" s="30" t="s">
        <v>164</v>
      </c>
      <c r="F97" s="6" t="s">
        <v>36</v>
      </c>
      <c r="G97" s="13" t="s">
        <v>34</v>
      </c>
      <c r="H97" s="31" t="s">
        <v>173</v>
      </c>
      <c r="I97" s="24" t="s">
        <v>109</v>
      </c>
      <c r="J97" s="22" t="s">
        <v>156</v>
      </c>
    </row>
    <row r="98" spans="1:10" ht="57" customHeight="1">
      <c r="A98" s="4">
        <f t="shared" si="1"/>
        <v>91</v>
      </c>
      <c r="B98" s="34" t="s">
        <v>181</v>
      </c>
      <c r="C98" s="28">
        <v>194000</v>
      </c>
      <c r="D98" s="29">
        <v>43943</v>
      </c>
      <c r="E98" s="30" t="s">
        <v>184</v>
      </c>
      <c r="F98" s="6" t="s">
        <v>36</v>
      </c>
      <c r="G98" s="13" t="s">
        <v>34</v>
      </c>
      <c r="H98" s="38" t="s">
        <v>182</v>
      </c>
      <c r="I98" s="24" t="s">
        <v>109</v>
      </c>
      <c r="J98" s="22" t="s">
        <v>142</v>
      </c>
    </row>
    <row r="99" spans="1:10" ht="22.5" customHeight="1">
      <c r="A99" s="4">
        <f t="shared" si="1"/>
        <v>92</v>
      </c>
      <c r="B99" s="34" t="s">
        <v>183</v>
      </c>
      <c r="C99" s="28">
        <v>193500</v>
      </c>
      <c r="D99" s="29">
        <v>43943</v>
      </c>
      <c r="E99" s="30" t="s">
        <v>184</v>
      </c>
      <c r="F99" s="6" t="s">
        <v>36</v>
      </c>
      <c r="G99" s="13" t="s">
        <v>34</v>
      </c>
      <c r="H99" s="38" t="s">
        <v>182</v>
      </c>
      <c r="I99" s="24" t="s">
        <v>109</v>
      </c>
      <c r="J99" s="22" t="s">
        <v>142</v>
      </c>
    </row>
    <row r="100" spans="1:10" ht="25.5" customHeight="1">
      <c r="A100" s="4">
        <f t="shared" si="1"/>
        <v>93</v>
      </c>
      <c r="B100" s="34" t="s">
        <v>185</v>
      </c>
      <c r="C100" s="28">
        <v>129000</v>
      </c>
      <c r="D100" s="29">
        <v>44140</v>
      </c>
      <c r="E100" s="30" t="s">
        <v>186</v>
      </c>
      <c r="F100" s="6" t="s">
        <v>36</v>
      </c>
      <c r="G100" s="13" t="s">
        <v>34</v>
      </c>
      <c r="H100" s="38" t="s">
        <v>182</v>
      </c>
      <c r="I100" s="24" t="s">
        <v>109</v>
      </c>
      <c r="J100" s="22" t="s">
        <v>142</v>
      </c>
    </row>
    <row r="101" spans="1:10" ht="25.5" customHeight="1">
      <c r="A101" s="4">
        <f t="shared" si="1"/>
        <v>94</v>
      </c>
      <c r="B101" s="34" t="s">
        <v>187</v>
      </c>
      <c r="C101" s="28">
        <v>33350</v>
      </c>
      <c r="D101" s="29">
        <v>44140</v>
      </c>
      <c r="E101" s="30" t="s">
        <v>186</v>
      </c>
      <c r="F101" s="6" t="s">
        <v>36</v>
      </c>
      <c r="G101" s="13" t="s">
        <v>34</v>
      </c>
      <c r="H101" s="38" t="s">
        <v>211</v>
      </c>
      <c r="I101" s="24" t="s">
        <v>109</v>
      </c>
      <c r="J101" s="22" t="s">
        <v>156</v>
      </c>
    </row>
    <row r="102" spans="1:10" ht="25.5" customHeight="1">
      <c r="A102" s="4">
        <f t="shared" si="1"/>
        <v>95</v>
      </c>
      <c r="B102" s="34" t="s">
        <v>188</v>
      </c>
      <c r="C102" s="28">
        <v>5840</v>
      </c>
      <c r="D102" s="29">
        <v>44140</v>
      </c>
      <c r="E102" s="30" t="s">
        <v>186</v>
      </c>
      <c r="F102" s="6" t="s">
        <v>36</v>
      </c>
      <c r="G102" s="13" t="s">
        <v>34</v>
      </c>
      <c r="H102" s="24" t="s">
        <v>96</v>
      </c>
      <c r="I102" s="24" t="s">
        <v>123</v>
      </c>
      <c r="J102" s="20" t="s">
        <v>97</v>
      </c>
    </row>
    <row r="103" spans="1:10" ht="25.5" customHeight="1">
      <c r="A103" s="4">
        <f t="shared" si="1"/>
        <v>96</v>
      </c>
      <c r="B103" s="34" t="s">
        <v>189</v>
      </c>
      <c r="C103" s="28">
        <v>3960</v>
      </c>
      <c r="D103" s="29">
        <v>44140</v>
      </c>
      <c r="E103" s="30" t="s">
        <v>186</v>
      </c>
      <c r="F103" s="6" t="s">
        <v>36</v>
      </c>
      <c r="G103" s="13" t="s">
        <v>34</v>
      </c>
      <c r="H103" s="24" t="s">
        <v>96</v>
      </c>
      <c r="I103" s="24" t="s">
        <v>123</v>
      </c>
      <c r="J103" s="20" t="s">
        <v>97</v>
      </c>
    </row>
    <row r="104" spans="1:10" ht="25.5" customHeight="1">
      <c r="A104" s="4">
        <f t="shared" si="1"/>
        <v>97</v>
      </c>
      <c r="B104" s="34" t="s">
        <v>190</v>
      </c>
      <c r="C104" s="28">
        <v>4800</v>
      </c>
      <c r="D104" s="29">
        <v>44140</v>
      </c>
      <c r="E104" s="30" t="s">
        <v>186</v>
      </c>
      <c r="F104" s="6" t="s">
        <v>36</v>
      </c>
      <c r="G104" s="13" t="s">
        <v>34</v>
      </c>
      <c r="H104" s="24" t="s">
        <v>96</v>
      </c>
      <c r="I104" s="24" t="s">
        <v>123</v>
      </c>
      <c r="J104" s="20" t="s">
        <v>97</v>
      </c>
    </row>
    <row r="105" spans="1:10" ht="25.5" customHeight="1">
      <c r="A105" s="4">
        <f t="shared" si="1"/>
        <v>98</v>
      </c>
      <c r="B105" s="34" t="s">
        <v>191</v>
      </c>
      <c r="C105" s="28">
        <v>39500</v>
      </c>
      <c r="D105" s="29">
        <v>44140</v>
      </c>
      <c r="E105" s="30" t="s">
        <v>186</v>
      </c>
      <c r="F105" s="6" t="s">
        <v>36</v>
      </c>
      <c r="G105" s="13" t="s">
        <v>34</v>
      </c>
      <c r="H105" s="24" t="s">
        <v>96</v>
      </c>
      <c r="I105" s="24" t="s">
        <v>123</v>
      </c>
      <c r="J105" s="20" t="s">
        <v>97</v>
      </c>
    </row>
    <row r="106" spans="1:10" ht="25.5" customHeight="1">
      <c r="A106" s="4">
        <f t="shared" si="1"/>
        <v>99</v>
      </c>
      <c r="B106" s="34" t="s">
        <v>192</v>
      </c>
      <c r="C106" s="28">
        <v>26000</v>
      </c>
      <c r="D106" s="29">
        <v>44140</v>
      </c>
      <c r="E106" s="30" t="s">
        <v>186</v>
      </c>
      <c r="F106" s="6" t="s">
        <v>36</v>
      </c>
      <c r="G106" s="13" t="s">
        <v>34</v>
      </c>
      <c r="H106" s="24" t="s">
        <v>96</v>
      </c>
      <c r="I106" s="24" t="s">
        <v>123</v>
      </c>
      <c r="J106" s="20" t="s">
        <v>97</v>
      </c>
    </row>
    <row r="107" spans="1:10" ht="25.5" customHeight="1">
      <c r="A107" s="4">
        <f t="shared" si="1"/>
        <v>100</v>
      </c>
      <c r="B107" s="34" t="s">
        <v>193</v>
      </c>
      <c r="C107" s="28">
        <v>5200</v>
      </c>
      <c r="D107" s="29">
        <v>44140</v>
      </c>
      <c r="E107" s="30" t="s">
        <v>186</v>
      </c>
      <c r="F107" s="6" t="s">
        <v>36</v>
      </c>
      <c r="G107" s="13" t="s">
        <v>34</v>
      </c>
      <c r="H107" s="24" t="s">
        <v>96</v>
      </c>
      <c r="I107" s="24" t="s">
        <v>123</v>
      </c>
      <c r="J107" s="20" t="s">
        <v>97</v>
      </c>
    </row>
    <row r="108" spans="1:10" ht="25.5" customHeight="1">
      <c r="A108" s="4">
        <f t="shared" si="1"/>
        <v>101</v>
      </c>
      <c r="B108" s="34" t="s">
        <v>194</v>
      </c>
      <c r="C108" s="28">
        <v>11400</v>
      </c>
      <c r="D108" s="29">
        <v>44140</v>
      </c>
      <c r="E108" s="30" t="s">
        <v>186</v>
      </c>
      <c r="F108" s="6" t="s">
        <v>36</v>
      </c>
      <c r="G108" s="13" t="s">
        <v>34</v>
      </c>
      <c r="H108" s="24" t="s">
        <v>96</v>
      </c>
      <c r="I108" s="24" t="s">
        <v>123</v>
      </c>
      <c r="J108" s="20" t="s">
        <v>97</v>
      </c>
    </row>
    <row r="109" spans="1:10" ht="25.5" customHeight="1">
      <c r="A109" s="4">
        <f t="shared" si="1"/>
        <v>102</v>
      </c>
      <c r="B109" s="34" t="s">
        <v>195</v>
      </c>
      <c r="C109" s="28">
        <v>11400</v>
      </c>
      <c r="D109" s="29">
        <v>44140</v>
      </c>
      <c r="E109" s="30" t="s">
        <v>186</v>
      </c>
      <c r="F109" s="6" t="s">
        <v>36</v>
      </c>
      <c r="G109" s="13" t="s">
        <v>34</v>
      </c>
      <c r="H109" s="24" t="s">
        <v>96</v>
      </c>
      <c r="I109" s="24" t="s">
        <v>123</v>
      </c>
      <c r="J109" s="20" t="s">
        <v>97</v>
      </c>
    </row>
    <row r="110" spans="1:10" ht="25.5" customHeight="1">
      <c r="A110" s="4">
        <f t="shared" si="1"/>
        <v>103</v>
      </c>
      <c r="B110" s="34" t="s">
        <v>196</v>
      </c>
      <c r="C110" s="28">
        <v>5200</v>
      </c>
      <c r="D110" s="29">
        <v>44140</v>
      </c>
      <c r="E110" s="30" t="s">
        <v>186</v>
      </c>
      <c r="F110" s="6" t="s">
        <v>36</v>
      </c>
      <c r="G110" s="48" t="s">
        <v>34</v>
      </c>
      <c r="H110" s="24" t="s">
        <v>96</v>
      </c>
      <c r="I110" s="24" t="s">
        <v>123</v>
      </c>
      <c r="J110" s="20" t="s">
        <v>97</v>
      </c>
    </row>
    <row r="111" spans="1:10" ht="25.5" customHeight="1">
      <c r="A111" s="4">
        <f t="shared" si="1"/>
        <v>104</v>
      </c>
      <c r="B111" s="34" t="s">
        <v>197</v>
      </c>
      <c r="C111" s="28">
        <v>5000</v>
      </c>
      <c r="D111" s="29">
        <v>44140</v>
      </c>
      <c r="E111" s="30" t="s">
        <v>186</v>
      </c>
      <c r="F111" s="6" t="s">
        <v>36</v>
      </c>
      <c r="G111" s="48" t="s">
        <v>34</v>
      </c>
      <c r="H111" s="24" t="s">
        <v>96</v>
      </c>
      <c r="I111" s="24" t="s">
        <v>123</v>
      </c>
      <c r="J111" s="20" t="s">
        <v>97</v>
      </c>
    </row>
    <row r="112" spans="1:10" ht="25.5" customHeight="1">
      <c r="A112" s="4">
        <f t="shared" si="1"/>
        <v>105</v>
      </c>
      <c r="B112" s="34" t="s">
        <v>198</v>
      </c>
      <c r="C112" s="28">
        <v>11060</v>
      </c>
      <c r="D112" s="29">
        <v>44140</v>
      </c>
      <c r="E112" s="30" t="s">
        <v>186</v>
      </c>
      <c r="F112" s="6" t="s">
        <v>36</v>
      </c>
      <c r="G112" s="48" t="s">
        <v>34</v>
      </c>
      <c r="H112" s="24" t="s">
        <v>96</v>
      </c>
      <c r="I112" s="24" t="s">
        <v>123</v>
      </c>
      <c r="J112" s="20" t="s">
        <v>97</v>
      </c>
    </row>
    <row r="113" spans="1:10" ht="25.5" customHeight="1">
      <c r="A113" s="4">
        <f t="shared" si="1"/>
        <v>106</v>
      </c>
      <c r="B113" s="34" t="s">
        <v>199</v>
      </c>
      <c r="C113" s="28">
        <v>46894.49</v>
      </c>
      <c r="D113" s="29">
        <v>44140</v>
      </c>
      <c r="E113" s="30" t="s">
        <v>186</v>
      </c>
      <c r="F113" s="6" t="s">
        <v>36</v>
      </c>
      <c r="G113" s="48" t="s">
        <v>34</v>
      </c>
      <c r="H113" s="38" t="s">
        <v>203</v>
      </c>
      <c r="I113" s="24" t="s">
        <v>98</v>
      </c>
      <c r="J113" s="22" t="s">
        <v>214</v>
      </c>
    </row>
    <row r="114" spans="1:10" ht="25.5" customHeight="1">
      <c r="A114" s="4">
        <f t="shared" si="1"/>
        <v>107</v>
      </c>
      <c r="B114" s="34" t="s">
        <v>200</v>
      </c>
      <c r="C114" s="28">
        <v>15097.85</v>
      </c>
      <c r="D114" s="29">
        <v>44140</v>
      </c>
      <c r="E114" s="30" t="s">
        <v>186</v>
      </c>
      <c r="F114" s="6" t="s">
        <v>36</v>
      </c>
      <c r="G114" s="48" t="s">
        <v>34</v>
      </c>
      <c r="H114" s="38" t="s">
        <v>204</v>
      </c>
      <c r="I114" s="23" t="s">
        <v>215</v>
      </c>
      <c r="J114" s="22" t="s">
        <v>219</v>
      </c>
    </row>
    <row r="115" spans="1:10" ht="25.5" customHeight="1">
      <c r="A115" s="4">
        <f t="shared" si="1"/>
        <v>108</v>
      </c>
      <c r="B115" s="34" t="s">
        <v>201</v>
      </c>
      <c r="C115" s="28">
        <v>28237.2</v>
      </c>
      <c r="D115" s="29">
        <v>44140</v>
      </c>
      <c r="E115" s="30" t="s">
        <v>186</v>
      </c>
      <c r="F115" s="6" t="s">
        <v>36</v>
      </c>
      <c r="G115" s="48" t="s">
        <v>34</v>
      </c>
      <c r="H115" s="38" t="s">
        <v>102</v>
      </c>
      <c r="I115" s="23" t="s">
        <v>215</v>
      </c>
      <c r="J115" s="22" t="s">
        <v>218</v>
      </c>
    </row>
    <row r="116" spans="1:10" ht="33.75" customHeight="1">
      <c r="A116" s="4">
        <f t="shared" si="1"/>
        <v>109</v>
      </c>
      <c r="B116" s="34" t="s">
        <v>202</v>
      </c>
      <c r="C116" s="28">
        <v>36767</v>
      </c>
      <c r="D116" s="29">
        <v>44140</v>
      </c>
      <c r="E116" s="30" t="s">
        <v>186</v>
      </c>
      <c r="F116" s="6" t="s">
        <v>36</v>
      </c>
      <c r="G116" s="48" t="s">
        <v>34</v>
      </c>
      <c r="H116" s="39" t="s">
        <v>205</v>
      </c>
      <c r="I116" s="23" t="s">
        <v>215</v>
      </c>
      <c r="J116" s="22" t="s">
        <v>216</v>
      </c>
    </row>
    <row r="117" spans="1:10" ht="25.5" customHeight="1">
      <c r="A117" s="4">
        <f t="shared" si="1"/>
        <v>110</v>
      </c>
      <c r="B117" s="34" t="s">
        <v>206</v>
      </c>
      <c r="C117" s="28">
        <v>181842</v>
      </c>
      <c r="D117" s="29">
        <v>44175</v>
      </c>
      <c r="E117" s="30" t="s">
        <v>207</v>
      </c>
      <c r="F117" s="6" t="s">
        <v>36</v>
      </c>
      <c r="G117" s="48"/>
      <c r="H117" s="38" t="s">
        <v>211</v>
      </c>
      <c r="I117" s="24" t="s">
        <v>98</v>
      </c>
      <c r="J117" s="20" t="s">
        <v>97</v>
      </c>
    </row>
    <row r="118" spans="1:10" ht="25.5" customHeight="1">
      <c r="A118" s="4">
        <f t="shared" si="1"/>
        <v>111</v>
      </c>
      <c r="B118" s="34" t="s">
        <v>210</v>
      </c>
      <c r="C118" s="28">
        <f>2*9090.56</f>
        <v>18181.12</v>
      </c>
      <c r="D118" s="29">
        <v>44195</v>
      </c>
      <c r="E118" s="30" t="s">
        <v>212</v>
      </c>
      <c r="F118" s="6" t="s">
        <v>36</v>
      </c>
      <c r="G118" s="48" t="s">
        <v>34</v>
      </c>
      <c r="H118" s="38" t="s">
        <v>211</v>
      </c>
      <c r="I118" s="23" t="s">
        <v>217</v>
      </c>
      <c r="J118" s="22" t="s">
        <v>213</v>
      </c>
    </row>
    <row r="119" spans="1:10" ht="25.5" customHeight="1">
      <c r="A119" s="4">
        <f t="shared" si="1"/>
        <v>112</v>
      </c>
      <c r="B119" s="34" t="s">
        <v>208</v>
      </c>
      <c r="C119" s="28">
        <f>7893.76*5</f>
        <v>39468.8</v>
      </c>
      <c r="D119" s="29">
        <v>44195</v>
      </c>
      <c r="E119" s="30" t="s">
        <v>212</v>
      </c>
      <c r="F119" s="6" t="s">
        <v>36</v>
      </c>
      <c r="G119" s="48" t="s">
        <v>34</v>
      </c>
      <c r="H119" s="38" t="s">
        <v>211</v>
      </c>
      <c r="I119" s="23" t="s">
        <v>217</v>
      </c>
      <c r="J119" s="22" t="s">
        <v>213</v>
      </c>
    </row>
    <row r="120" spans="1:10" ht="25.5" customHeight="1">
      <c r="A120" s="4">
        <f t="shared" si="1"/>
        <v>113</v>
      </c>
      <c r="B120" s="34" t="s">
        <v>209</v>
      </c>
      <c r="C120" s="28">
        <f>5*7767.68</f>
        <v>38838.4</v>
      </c>
      <c r="D120" s="29">
        <v>44195</v>
      </c>
      <c r="E120" s="30" t="s">
        <v>212</v>
      </c>
      <c r="F120" s="6" t="s">
        <v>36</v>
      </c>
      <c r="G120" s="48" t="s">
        <v>34</v>
      </c>
      <c r="H120" s="38" t="s">
        <v>211</v>
      </c>
      <c r="I120" s="23" t="s">
        <v>217</v>
      </c>
      <c r="J120" s="22" t="s">
        <v>213</v>
      </c>
    </row>
    <row r="121" spans="1:10" ht="31.5" customHeight="1">
      <c r="A121" s="4">
        <f t="shared" si="1"/>
        <v>114</v>
      </c>
      <c r="B121" s="34" t="s">
        <v>220</v>
      </c>
      <c r="C121" s="28">
        <v>174096</v>
      </c>
      <c r="D121" s="29">
        <v>44243</v>
      </c>
      <c r="E121" s="30" t="s">
        <v>221</v>
      </c>
      <c r="F121" s="6" t="s">
        <v>36</v>
      </c>
      <c r="G121" s="13" t="s">
        <v>34</v>
      </c>
      <c r="H121" s="38" t="s">
        <v>223</v>
      </c>
      <c r="I121" s="24" t="s">
        <v>122</v>
      </c>
      <c r="J121" s="22" t="s">
        <v>230</v>
      </c>
    </row>
    <row r="122" spans="1:10" ht="30.75" customHeight="1">
      <c r="A122" s="4">
        <f t="shared" si="1"/>
        <v>115</v>
      </c>
      <c r="B122" s="34" t="s">
        <v>222</v>
      </c>
      <c r="C122" s="28">
        <v>58382</v>
      </c>
      <c r="D122" s="29">
        <v>44243</v>
      </c>
      <c r="E122" s="30" t="s">
        <v>221</v>
      </c>
      <c r="F122" s="6" t="s">
        <v>36</v>
      </c>
      <c r="G122" s="13" t="s">
        <v>34</v>
      </c>
      <c r="H122" s="38" t="s">
        <v>102</v>
      </c>
      <c r="I122" s="24" t="s">
        <v>122</v>
      </c>
      <c r="J122" s="22" t="s">
        <v>230</v>
      </c>
    </row>
    <row r="123" spans="1:10" ht="32.25" customHeight="1">
      <c r="A123" s="4">
        <f t="shared" si="1"/>
        <v>116</v>
      </c>
      <c r="B123" s="34" t="s">
        <v>224</v>
      </c>
      <c r="C123" s="28">
        <v>77585</v>
      </c>
      <c r="D123" s="29">
        <v>44243</v>
      </c>
      <c r="E123" s="30" t="s">
        <v>221</v>
      </c>
      <c r="F123" s="6" t="s">
        <v>36</v>
      </c>
      <c r="G123" s="13" t="s">
        <v>34</v>
      </c>
      <c r="H123" s="38" t="s">
        <v>225</v>
      </c>
      <c r="I123" s="24" t="s">
        <v>122</v>
      </c>
      <c r="J123" s="22" t="s">
        <v>230</v>
      </c>
    </row>
    <row r="124" spans="1:10" ht="34.5" customHeight="1">
      <c r="A124" s="4">
        <f t="shared" si="1"/>
        <v>117</v>
      </c>
      <c r="B124" s="34" t="s">
        <v>226</v>
      </c>
      <c r="C124" s="28">
        <v>95895</v>
      </c>
      <c r="D124" s="29">
        <v>44243</v>
      </c>
      <c r="E124" s="30" t="s">
        <v>221</v>
      </c>
      <c r="F124" s="6" t="s">
        <v>36</v>
      </c>
      <c r="G124" s="13" t="s">
        <v>34</v>
      </c>
      <c r="H124" s="38" t="s">
        <v>228</v>
      </c>
      <c r="I124" s="24" t="s">
        <v>122</v>
      </c>
      <c r="J124" s="22" t="s">
        <v>230</v>
      </c>
    </row>
    <row r="125" spans="1:10" ht="33" customHeight="1">
      <c r="A125" s="4">
        <f t="shared" si="1"/>
        <v>118</v>
      </c>
      <c r="B125" s="34" t="s">
        <v>227</v>
      </c>
      <c r="C125" s="28">
        <v>288780</v>
      </c>
      <c r="D125" s="29">
        <v>44243</v>
      </c>
      <c r="E125" s="30" t="s">
        <v>221</v>
      </c>
      <c r="F125" s="6" t="s">
        <v>36</v>
      </c>
      <c r="G125" s="13" t="s">
        <v>34</v>
      </c>
      <c r="H125" s="38" t="s">
        <v>229</v>
      </c>
      <c r="I125" s="24" t="s">
        <v>122</v>
      </c>
      <c r="J125" s="22" t="s">
        <v>230</v>
      </c>
    </row>
    <row r="126" spans="1:10" ht="22.5" customHeight="1">
      <c r="A126" s="4">
        <f t="shared" si="1"/>
        <v>119</v>
      </c>
      <c r="B126" s="34" t="s">
        <v>231</v>
      </c>
      <c r="C126" s="28">
        <v>36229</v>
      </c>
      <c r="D126" s="29">
        <v>44372</v>
      </c>
      <c r="E126" s="30" t="s">
        <v>232</v>
      </c>
      <c r="F126" s="6" t="s">
        <v>36</v>
      </c>
      <c r="G126" s="13" t="s">
        <v>34</v>
      </c>
      <c r="H126" s="38"/>
      <c r="I126" s="24"/>
      <c r="J126" s="22"/>
    </row>
    <row r="127" spans="1:10" ht="22.5" customHeight="1">
      <c r="A127" s="4">
        <f t="shared" si="1"/>
        <v>120</v>
      </c>
      <c r="B127" s="34" t="s">
        <v>233</v>
      </c>
      <c r="C127" s="28">
        <v>14508</v>
      </c>
      <c r="D127" s="29">
        <v>44372</v>
      </c>
      <c r="E127" s="30" t="s">
        <v>232</v>
      </c>
      <c r="F127" s="6" t="s">
        <v>36</v>
      </c>
      <c r="G127" s="13" t="s">
        <v>34</v>
      </c>
      <c r="H127" s="38" t="s">
        <v>236</v>
      </c>
      <c r="I127" s="24" t="s">
        <v>109</v>
      </c>
      <c r="J127" s="22" t="s">
        <v>156</v>
      </c>
    </row>
    <row r="128" spans="1:10" ht="23.25" customHeight="1">
      <c r="A128" s="4">
        <f t="shared" si="1"/>
        <v>121</v>
      </c>
      <c r="B128" s="34" t="s">
        <v>233</v>
      </c>
      <c r="C128" s="28">
        <v>14508</v>
      </c>
      <c r="D128" s="29">
        <v>44372</v>
      </c>
      <c r="E128" s="30" t="s">
        <v>232</v>
      </c>
      <c r="F128" s="6" t="s">
        <v>36</v>
      </c>
      <c r="G128" s="13" t="s">
        <v>34</v>
      </c>
      <c r="H128" s="38" t="s">
        <v>236</v>
      </c>
      <c r="I128" s="24" t="s">
        <v>109</v>
      </c>
      <c r="J128" s="22" t="s">
        <v>156</v>
      </c>
    </row>
    <row r="129" spans="1:10" ht="22.5" customHeight="1">
      <c r="A129" s="4">
        <f t="shared" si="1"/>
        <v>122</v>
      </c>
      <c r="B129" s="34" t="s">
        <v>233</v>
      </c>
      <c r="C129" s="28">
        <v>14508</v>
      </c>
      <c r="D129" s="29">
        <v>44372</v>
      </c>
      <c r="E129" s="30" t="s">
        <v>232</v>
      </c>
      <c r="F129" s="6" t="s">
        <v>36</v>
      </c>
      <c r="G129" s="13" t="s">
        <v>34</v>
      </c>
      <c r="H129" s="38" t="s">
        <v>236</v>
      </c>
      <c r="I129" s="24" t="s">
        <v>109</v>
      </c>
      <c r="J129" s="22" t="s">
        <v>156</v>
      </c>
    </row>
    <row r="130" spans="1:10" ht="21" customHeight="1">
      <c r="A130" s="4">
        <f t="shared" si="1"/>
        <v>123</v>
      </c>
      <c r="B130" s="34" t="s">
        <v>233</v>
      </c>
      <c r="C130" s="28">
        <v>14508</v>
      </c>
      <c r="D130" s="29">
        <v>44372</v>
      </c>
      <c r="E130" s="30" t="s">
        <v>232</v>
      </c>
      <c r="F130" s="6" t="s">
        <v>36</v>
      </c>
      <c r="G130" s="13" t="s">
        <v>34</v>
      </c>
      <c r="H130" s="38" t="s">
        <v>236</v>
      </c>
      <c r="I130" s="24" t="s">
        <v>109</v>
      </c>
      <c r="J130" s="22" t="s">
        <v>156</v>
      </c>
    </row>
    <row r="131" spans="1:10" ht="21.75" customHeight="1">
      <c r="A131" s="4">
        <f t="shared" si="1"/>
        <v>124</v>
      </c>
      <c r="B131" s="34" t="s">
        <v>233</v>
      </c>
      <c r="C131" s="28">
        <v>14508</v>
      </c>
      <c r="D131" s="29">
        <v>44372</v>
      </c>
      <c r="E131" s="30" t="s">
        <v>232</v>
      </c>
      <c r="F131" s="6" t="s">
        <v>36</v>
      </c>
      <c r="G131" s="13" t="s">
        <v>34</v>
      </c>
      <c r="H131" s="38" t="s">
        <v>236</v>
      </c>
      <c r="I131" s="24" t="s">
        <v>109</v>
      </c>
      <c r="J131" s="22" t="s">
        <v>156</v>
      </c>
    </row>
    <row r="132" spans="1:10" ht="30.75" customHeight="1">
      <c r="A132" s="4">
        <f t="shared" si="1"/>
        <v>125</v>
      </c>
      <c r="B132" s="34" t="s">
        <v>234</v>
      </c>
      <c r="C132" s="28">
        <v>196386</v>
      </c>
      <c r="D132" s="29">
        <v>44372</v>
      </c>
      <c r="E132" s="30" t="s">
        <v>232</v>
      </c>
      <c r="F132" s="6" t="s">
        <v>36</v>
      </c>
      <c r="G132" s="13" t="s">
        <v>34</v>
      </c>
      <c r="H132" s="38" t="s">
        <v>235</v>
      </c>
      <c r="I132" s="24" t="s">
        <v>122</v>
      </c>
      <c r="J132" s="22" t="s">
        <v>230</v>
      </c>
    </row>
    <row r="133" spans="1:10" ht="20.25" customHeight="1">
      <c r="A133" s="4">
        <f t="shared" si="1"/>
        <v>126</v>
      </c>
      <c r="B133" s="34" t="s">
        <v>237</v>
      </c>
      <c r="C133" s="28">
        <v>22240</v>
      </c>
      <c r="D133" s="29">
        <v>44491</v>
      </c>
      <c r="E133" s="30" t="s">
        <v>238</v>
      </c>
      <c r="F133" s="6" t="s">
        <v>36</v>
      </c>
      <c r="G133" s="13" t="s">
        <v>34</v>
      </c>
      <c r="H133" s="38" t="s">
        <v>211</v>
      </c>
      <c r="I133" s="24" t="s">
        <v>123</v>
      </c>
      <c r="J133" s="20" t="s">
        <v>97</v>
      </c>
    </row>
    <row r="134" spans="1:10" ht="21.75" customHeight="1">
      <c r="A134" s="4">
        <f t="shared" si="1"/>
        <v>127</v>
      </c>
      <c r="B134" s="34" t="s">
        <v>239</v>
      </c>
      <c r="C134" s="28">
        <v>35480</v>
      </c>
      <c r="D134" s="29">
        <v>44491</v>
      </c>
      <c r="E134" s="30" t="s">
        <v>238</v>
      </c>
      <c r="F134" s="6" t="s">
        <v>36</v>
      </c>
      <c r="G134" s="13" t="s">
        <v>34</v>
      </c>
      <c r="H134" s="38" t="s">
        <v>211</v>
      </c>
      <c r="I134" s="23" t="s">
        <v>268</v>
      </c>
      <c r="J134" s="22" t="s">
        <v>267</v>
      </c>
    </row>
    <row r="135" spans="1:10" ht="22.5" customHeight="1">
      <c r="A135" s="4">
        <f t="shared" si="1"/>
        <v>128</v>
      </c>
      <c r="B135" s="34" t="s">
        <v>240</v>
      </c>
      <c r="C135" s="28">
        <v>55200</v>
      </c>
      <c r="D135" s="29">
        <v>44526</v>
      </c>
      <c r="E135" s="30" t="s">
        <v>241</v>
      </c>
      <c r="F135" s="6" t="s">
        <v>36</v>
      </c>
      <c r="G135" s="13" t="s">
        <v>34</v>
      </c>
      <c r="H135" s="38" t="s">
        <v>253</v>
      </c>
      <c r="I135" s="23" t="s">
        <v>266</v>
      </c>
      <c r="J135" s="22" t="s">
        <v>265</v>
      </c>
    </row>
    <row r="136" spans="1:10" ht="31.5" customHeight="1">
      <c r="A136" s="4">
        <f t="shared" si="1"/>
        <v>129</v>
      </c>
      <c r="B136" s="34" t="s">
        <v>242</v>
      </c>
      <c r="C136" s="28">
        <v>12980</v>
      </c>
      <c r="D136" s="29">
        <v>44526</v>
      </c>
      <c r="E136" s="30" t="s">
        <v>241</v>
      </c>
      <c r="F136" s="6" t="s">
        <v>36</v>
      </c>
      <c r="G136" s="13" t="s">
        <v>34</v>
      </c>
      <c r="H136" s="38" t="s">
        <v>211</v>
      </c>
      <c r="I136" s="23" t="s">
        <v>255</v>
      </c>
      <c r="J136" s="22" t="s">
        <v>254</v>
      </c>
    </row>
    <row r="137" spans="1:10" ht="30.75" customHeight="1">
      <c r="A137" s="4">
        <f aca="true" t="shared" si="2" ref="A137:A170">A136+1</f>
        <v>130</v>
      </c>
      <c r="B137" s="34" t="s">
        <v>242</v>
      </c>
      <c r="C137" s="28">
        <v>12980</v>
      </c>
      <c r="D137" s="29">
        <v>44526</v>
      </c>
      <c r="E137" s="30" t="s">
        <v>241</v>
      </c>
      <c r="F137" s="6" t="s">
        <v>36</v>
      </c>
      <c r="G137" s="13" t="s">
        <v>34</v>
      </c>
      <c r="H137" s="38" t="s">
        <v>211</v>
      </c>
      <c r="I137" s="23" t="s">
        <v>255</v>
      </c>
      <c r="J137" s="22" t="s">
        <v>254</v>
      </c>
    </row>
    <row r="138" spans="1:10" ht="33" customHeight="1">
      <c r="A138" s="4">
        <f t="shared" si="2"/>
        <v>131</v>
      </c>
      <c r="B138" s="34" t="s">
        <v>243</v>
      </c>
      <c r="C138" s="28">
        <v>2812893</v>
      </c>
      <c r="D138" s="29">
        <v>44526</v>
      </c>
      <c r="E138" s="30" t="s">
        <v>241</v>
      </c>
      <c r="F138" s="6" t="s">
        <v>36</v>
      </c>
      <c r="G138" s="13" t="s">
        <v>34</v>
      </c>
      <c r="H138" s="38" t="s">
        <v>260</v>
      </c>
      <c r="I138" s="23" t="s">
        <v>257</v>
      </c>
      <c r="J138" s="22" t="s">
        <v>256</v>
      </c>
    </row>
    <row r="139" spans="1:10" ht="33" customHeight="1">
      <c r="A139" s="4">
        <f t="shared" si="2"/>
        <v>132</v>
      </c>
      <c r="B139" s="34" t="s">
        <v>244</v>
      </c>
      <c r="C139" s="28">
        <v>75000</v>
      </c>
      <c r="D139" s="29">
        <v>44699</v>
      </c>
      <c r="E139" s="30" t="s">
        <v>245</v>
      </c>
      <c r="F139" s="6" t="s">
        <v>36</v>
      </c>
      <c r="G139" s="13" t="s">
        <v>34</v>
      </c>
      <c r="H139" s="38" t="s">
        <v>211</v>
      </c>
      <c r="I139" s="23" t="s">
        <v>258</v>
      </c>
      <c r="J139" s="22" t="s">
        <v>259</v>
      </c>
    </row>
    <row r="140" spans="1:10" ht="39.75" customHeight="1">
      <c r="A140" s="4">
        <f t="shared" si="2"/>
        <v>133</v>
      </c>
      <c r="B140" s="34" t="s">
        <v>246</v>
      </c>
      <c r="C140" s="28">
        <v>120300</v>
      </c>
      <c r="D140" s="29">
        <v>44699</v>
      </c>
      <c r="E140" s="30" t="s">
        <v>245</v>
      </c>
      <c r="F140" s="6" t="s">
        <v>36</v>
      </c>
      <c r="G140" s="13" t="s">
        <v>34</v>
      </c>
      <c r="H140" s="38" t="s">
        <v>253</v>
      </c>
      <c r="I140" s="23" t="s">
        <v>264</v>
      </c>
      <c r="J140" s="22" t="s">
        <v>263</v>
      </c>
    </row>
    <row r="141" spans="1:10" ht="49.5" customHeight="1">
      <c r="A141" s="4">
        <f t="shared" si="2"/>
        <v>134</v>
      </c>
      <c r="B141" s="34" t="s">
        <v>247</v>
      </c>
      <c r="C141" s="28">
        <v>83350</v>
      </c>
      <c r="D141" s="29">
        <v>44699</v>
      </c>
      <c r="E141" s="30" t="s">
        <v>245</v>
      </c>
      <c r="F141" s="6" t="s">
        <v>36</v>
      </c>
      <c r="G141" s="13" t="s">
        <v>34</v>
      </c>
      <c r="H141" s="38" t="s">
        <v>253</v>
      </c>
      <c r="I141" s="23" t="s">
        <v>264</v>
      </c>
      <c r="J141" s="22" t="s">
        <v>263</v>
      </c>
    </row>
    <row r="142" spans="1:10" ht="50.25" customHeight="1">
      <c r="A142" s="4">
        <f t="shared" si="2"/>
        <v>135</v>
      </c>
      <c r="B142" s="34" t="s">
        <v>248</v>
      </c>
      <c r="C142" s="28">
        <v>80350</v>
      </c>
      <c r="D142" s="29">
        <v>44699</v>
      </c>
      <c r="E142" s="30" t="s">
        <v>245</v>
      </c>
      <c r="F142" s="6" t="s">
        <v>36</v>
      </c>
      <c r="G142" s="13" t="s">
        <v>34</v>
      </c>
      <c r="H142" s="38" t="s">
        <v>253</v>
      </c>
      <c r="I142" s="23" t="s">
        <v>264</v>
      </c>
      <c r="J142" s="22" t="s">
        <v>263</v>
      </c>
    </row>
    <row r="143" spans="1:10" ht="34.5" customHeight="1">
      <c r="A143" s="4">
        <f t="shared" si="2"/>
        <v>136</v>
      </c>
      <c r="B143" s="34" t="s">
        <v>249</v>
      </c>
      <c r="C143" s="28">
        <v>2857069.4</v>
      </c>
      <c r="D143" s="29">
        <v>44824</v>
      </c>
      <c r="E143" s="30" t="s">
        <v>251</v>
      </c>
      <c r="F143" s="6" t="s">
        <v>36</v>
      </c>
      <c r="G143" s="13" t="s">
        <v>34</v>
      </c>
      <c r="H143" s="38" t="s">
        <v>261</v>
      </c>
      <c r="I143" s="23" t="s">
        <v>257</v>
      </c>
      <c r="J143" s="22" t="s">
        <v>256</v>
      </c>
    </row>
    <row r="144" spans="1:10" ht="30.75" customHeight="1">
      <c r="A144" s="4">
        <f t="shared" si="2"/>
        <v>137</v>
      </c>
      <c r="B144" s="34" t="s">
        <v>250</v>
      </c>
      <c r="C144" s="28">
        <v>2707000</v>
      </c>
      <c r="D144" s="29">
        <v>44824</v>
      </c>
      <c r="E144" s="30" t="s">
        <v>251</v>
      </c>
      <c r="F144" s="6" t="s">
        <v>36</v>
      </c>
      <c r="G144" s="13" t="s">
        <v>34</v>
      </c>
      <c r="H144" s="38" t="s">
        <v>262</v>
      </c>
      <c r="I144" s="23" t="s">
        <v>257</v>
      </c>
      <c r="J144" s="22" t="s">
        <v>256</v>
      </c>
    </row>
    <row r="145" spans="1:10" ht="23.25" customHeight="1">
      <c r="A145" s="4">
        <f t="shared" si="2"/>
        <v>138</v>
      </c>
      <c r="B145" s="34" t="s">
        <v>252</v>
      </c>
      <c r="C145" s="28">
        <v>14500</v>
      </c>
      <c r="D145" s="29">
        <v>44824</v>
      </c>
      <c r="E145" s="30" t="s">
        <v>251</v>
      </c>
      <c r="F145" s="6" t="s">
        <v>36</v>
      </c>
      <c r="G145" s="13" t="s">
        <v>34</v>
      </c>
      <c r="H145" s="38" t="s">
        <v>211</v>
      </c>
      <c r="I145" s="23" t="s">
        <v>255</v>
      </c>
      <c r="J145" s="22" t="s">
        <v>254</v>
      </c>
    </row>
    <row r="146" spans="1:10" ht="20.25" customHeight="1">
      <c r="A146" s="4">
        <f t="shared" si="2"/>
        <v>139</v>
      </c>
      <c r="B146" s="34" t="s">
        <v>252</v>
      </c>
      <c r="C146" s="28">
        <v>14500</v>
      </c>
      <c r="D146" s="29">
        <v>44824</v>
      </c>
      <c r="E146" s="30" t="s">
        <v>251</v>
      </c>
      <c r="F146" s="6" t="s">
        <v>36</v>
      </c>
      <c r="G146" s="13" t="s">
        <v>34</v>
      </c>
      <c r="H146" s="38" t="s">
        <v>211</v>
      </c>
      <c r="I146" s="23" t="s">
        <v>255</v>
      </c>
      <c r="J146" s="22" t="s">
        <v>254</v>
      </c>
    </row>
    <row r="147" spans="1:10" ht="22.5" customHeight="1">
      <c r="A147" s="4">
        <f t="shared" si="2"/>
        <v>140</v>
      </c>
      <c r="B147" s="43" t="s">
        <v>252</v>
      </c>
      <c r="C147" s="44">
        <v>14500</v>
      </c>
      <c r="D147" s="29">
        <v>44824</v>
      </c>
      <c r="E147" s="30" t="s">
        <v>251</v>
      </c>
      <c r="F147" s="6" t="s">
        <v>36</v>
      </c>
      <c r="G147" s="13" t="s">
        <v>34</v>
      </c>
      <c r="H147" s="38" t="s">
        <v>211</v>
      </c>
      <c r="I147" s="23" t="s">
        <v>255</v>
      </c>
      <c r="J147" s="22" t="s">
        <v>254</v>
      </c>
    </row>
    <row r="148" spans="1:10" ht="22.5" customHeight="1">
      <c r="A148" s="4">
        <f t="shared" si="2"/>
        <v>141</v>
      </c>
      <c r="B148" s="45" t="s">
        <v>271</v>
      </c>
      <c r="C148" s="46">
        <v>2400</v>
      </c>
      <c r="D148" s="29">
        <v>44858</v>
      </c>
      <c r="E148" s="30" t="s">
        <v>287</v>
      </c>
      <c r="F148" s="6" t="s">
        <v>36</v>
      </c>
      <c r="G148" s="13" t="s">
        <v>34</v>
      </c>
      <c r="H148" s="38" t="s">
        <v>211</v>
      </c>
      <c r="I148" s="24" t="s">
        <v>123</v>
      </c>
      <c r="J148" s="20" t="s">
        <v>97</v>
      </c>
    </row>
    <row r="149" spans="1:10" ht="22.5" customHeight="1">
      <c r="A149" s="4">
        <f t="shared" si="2"/>
        <v>142</v>
      </c>
      <c r="B149" s="47" t="s">
        <v>285</v>
      </c>
      <c r="C149" s="46">
        <v>36000</v>
      </c>
      <c r="D149" s="29">
        <v>44858</v>
      </c>
      <c r="E149" s="30" t="s">
        <v>287</v>
      </c>
      <c r="F149" s="6" t="s">
        <v>36</v>
      </c>
      <c r="G149" s="13" t="s">
        <v>34</v>
      </c>
      <c r="H149" s="38" t="s">
        <v>211</v>
      </c>
      <c r="I149" s="24" t="s">
        <v>123</v>
      </c>
      <c r="J149" s="20" t="s">
        <v>97</v>
      </c>
    </row>
    <row r="150" spans="1:10" ht="22.5" customHeight="1">
      <c r="A150" s="4">
        <f t="shared" si="2"/>
        <v>143</v>
      </c>
      <c r="B150" s="45" t="s">
        <v>272</v>
      </c>
      <c r="C150" s="46">
        <v>3700</v>
      </c>
      <c r="D150" s="29">
        <v>44858</v>
      </c>
      <c r="E150" s="30" t="s">
        <v>287</v>
      </c>
      <c r="F150" s="6" t="s">
        <v>36</v>
      </c>
      <c r="G150" s="13" t="s">
        <v>34</v>
      </c>
      <c r="H150" s="38" t="s">
        <v>211</v>
      </c>
      <c r="I150" s="24" t="s">
        <v>123</v>
      </c>
      <c r="J150" s="20" t="s">
        <v>97</v>
      </c>
    </row>
    <row r="151" spans="1:10" ht="22.5" customHeight="1">
      <c r="A151" s="4">
        <f t="shared" si="2"/>
        <v>144</v>
      </c>
      <c r="B151" s="45" t="s">
        <v>270</v>
      </c>
      <c r="C151" s="46">
        <v>2400</v>
      </c>
      <c r="D151" s="29">
        <v>44858</v>
      </c>
      <c r="E151" s="30" t="s">
        <v>287</v>
      </c>
      <c r="F151" s="6" t="s">
        <v>36</v>
      </c>
      <c r="G151" s="13" t="s">
        <v>34</v>
      </c>
      <c r="H151" s="38" t="s">
        <v>211</v>
      </c>
      <c r="I151" s="24" t="s">
        <v>123</v>
      </c>
      <c r="J151" s="20" t="s">
        <v>97</v>
      </c>
    </row>
    <row r="152" spans="1:10" ht="22.5" customHeight="1">
      <c r="A152" s="4">
        <f t="shared" si="2"/>
        <v>145</v>
      </c>
      <c r="B152" s="45" t="s">
        <v>273</v>
      </c>
      <c r="C152" s="46">
        <v>1200</v>
      </c>
      <c r="D152" s="29">
        <v>44858</v>
      </c>
      <c r="E152" s="30" t="s">
        <v>287</v>
      </c>
      <c r="F152" s="6" t="s">
        <v>36</v>
      </c>
      <c r="G152" s="13" t="s">
        <v>34</v>
      </c>
      <c r="H152" s="38" t="s">
        <v>211</v>
      </c>
      <c r="I152" s="24" t="s">
        <v>123</v>
      </c>
      <c r="J152" s="20" t="s">
        <v>97</v>
      </c>
    </row>
    <row r="153" spans="1:10" ht="22.5" customHeight="1">
      <c r="A153" s="4">
        <f t="shared" si="2"/>
        <v>146</v>
      </c>
      <c r="B153" s="45" t="s">
        <v>274</v>
      </c>
      <c r="C153" s="46">
        <v>1200</v>
      </c>
      <c r="D153" s="29">
        <v>44858</v>
      </c>
      <c r="E153" s="30" t="s">
        <v>287</v>
      </c>
      <c r="F153" s="6" t="s">
        <v>36</v>
      </c>
      <c r="G153" s="13" t="s">
        <v>34</v>
      </c>
      <c r="H153" s="38" t="s">
        <v>211</v>
      </c>
      <c r="I153" s="24" t="s">
        <v>123</v>
      </c>
      <c r="J153" s="20" t="s">
        <v>97</v>
      </c>
    </row>
    <row r="154" spans="1:10" ht="22.5" customHeight="1">
      <c r="A154" s="4">
        <f t="shared" si="2"/>
        <v>147</v>
      </c>
      <c r="B154" s="45" t="s">
        <v>275</v>
      </c>
      <c r="C154" s="46">
        <v>2400</v>
      </c>
      <c r="D154" s="29">
        <v>44858</v>
      </c>
      <c r="E154" s="30" t="s">
        <v>287</v>
      </c>
      <c r="F154" s="6" t="s">
        <v>36</v>
      </c>
      <c r="G154" s="13" t="s">
        <v>34</v>
      </c>
      <c r="H154" s="38" t="s">
        <v>211</v>
      </c>
      <c r="I154" s="24" t="s">
        <v>123</v>
      </c>
      <c r="J154" s="20" t="s">
        <v>97</v>
      </c>
    </row>
    <row r="155" spans="1:10" ht="22.5" customHeight="1">
      <c r="A155" s="4">
        <f t="shared" si="2"/>
        <v>148</v>
      </c>
      <c r="B155" s="45" t="s">
        <v>276</v>
      </c>
      <c r="C155" s="46">
        <v>4800</v>
      </c>
      <c r="D155" s="29">
        <v>44858</v>
      </c>
      <c r="E155" s="30" t="s">
        <v>287</v>
      </c>
      <c r="F155" s="6" t="s">
        <v>36</v>
      </c>
      <c r="G155" s="13" t="s">
        <v>34</v>
      </c>
      <c r="H155" s="38" t="s">
        <v>211</v>
      </c>
      <c r="I155" s="24" t="s">
        <v>123</v>
      </c>
      <c r="J155" s="20" t="s">
        <v>97</v>
      </c>
    </row>
    <row r="156" spans="1:10" ht="22.5" customHeight="1">
      <c r="A156" s="4">
        <f t="shared" si="2"/>
        <v>149</v>
      </c>
      <c r="B156" s="45" t="s">
        <v>277</v>
      </c>
      <c r="C156" s="46">
        <v>60000</v>
      </c>
      <c r="D156" s="29">
        <v>44858</v>
      </c>
      <c r="E156" s="30" t="s">
        <v>287</v>
      </c>
      <c r="F156" s="6" t="s">
        <v>36</v>
      </c>
      <c r="G156" s="13" t="s">
        <v>34</v>
      </c>
      <c r="H156" s="38" t="s">
        <v>211</v>
      </c>
      <c r="I156" s="24" t="s">
        <v>123</v>
      </c>
      <c r="J156" s="20" t="s">
        <v>97</v>
      </c>
    </row>
    <row r="157" spans="1:10" ht="22.5" customHeight="1">
      <c r="A157" s="4">
        <f t="shared" si="2"/>
        <v>150</v>
      </c>
      <c r="B157" s="45" t="s">
        <v>279</v>
      </c>
      <c r="C157" s="46">
        <v>16800</v>
      </c>
      <c r="D157" s="29">
        <v>44858</v>
      </c>
      <c r="E157" s="30" t="s">
        <v>287</v>
      </c>
      <c r="F157" s="6" t="s">
        <v>36</v>
      </c>
      <c r="G157" s="13" t="s">
        <v>34</v>
      </c>
      <c r="H157" s="38" t="s">
        <v>211</v>
      </c>
      <c r="I157" s="24" t="s">
        <v>123</v>
      </c>
      <c r="J157" s="20" t="s">
        <v>97</v>
      </c>
    </row>
    <row r="158" spans="1:10" ht="22.5" customHeight="1">
      <c r="A158" s="4">
        <f t="shared" si="2"/>
        <v>151</v>
      </c>
      <c r="B158" s="45" t="s">
        <v>278</v>
      </c>
      <c r="C158" s="46">
        <v>3100</v>
      </c>
      <c r="D158" s="29">
        <v>44858</v>
      </c>
      <c r="E158" s="30" t="s">
        <v>287</v>
      </c>
      <c r="F158" s="6" t="s">
        <v>36</v>
      </c>
      <c r="G158" s="13" t="s">
        <v>34</v>
      </c>
      <c r="H158" s="38" t="s">
        <v>211</v>
      </c>
      <c r="I158" s="24" t="s">
        <v>123</v>
      </c>
      <c r="J158" s="20" t="s">
        <v>97</v>
      </c>
    </row>
    <row r="159" spans="1:10" ht="22.5" customHeight="1">
      <c r="A159" s="4">
        <f t="shared" si="2"/>
        <v>152</v>
      </c>
      <c r="B159" s="45" t="s">
        <v>280</v>
      </c>
      <c r="C159" s="46">
        <v>10850</v>
      </c>
      <c r="D159" s="29">
        <v>44858</v>
      </c>
      <c r="E159" s="30" t="s">
        <v>287</v>
      </c>
      <c r="F159" s="6" t="s">
        <v>36</v>
      </c>
      <c r="G159" s="13" t="s">
        <v>34</v>
      </c>
      <c r="H159" s="38" t="s">
        <v>211</v>
      </c>
      <c r="I159" s="24" t="s">
        <v>123</v>
      </c>
      <c r="J159" s="20" t="s">
        <v>97</v>
      </c>
    </row>
    <row r="160" spans="1:10" ht="22.5" customHeight="1">
      <c r="A160" s="4">
        <f t="shared" si="2"/>
        <v>153</v>
      </c>
      <c r="B160" s="45" t="s">
        <v>281</v>
      </c>
      <c r="C160" s="46">
        <v>3100</v>
      </c>
      <c r="D160" s="29">
        <v>44858</v>
      </c>
      <c r="E160" s="30" t="s">
        <v>287</v>
      </c>
      <c r="F160" s="6" t="s">
        <v>36</v>
      </c>
      <c r="G160" s="13" t="s">
        <v>34</v>
      </c>
      <c r="H160" s="38" t="s">
        <v>211</v>
      </c>
      <c r="I160" s="24" t="s">
        <v>123</v>
      </c>
      <c r="J160" s="20" t="s">
        <v>97</v>
      </c>
    </row>
    <row r="161" spans="1:10" ht="22.5" customHeight="1">
      <c r="A161" s="4">
        <f t="shared" si="2"/>
        <v>154</v>
      </c>
      <c r="B161" s="45" t="s">
        <v>282</v>
      </c>
      <c r="C161" s="46">
        <v>9300</v>
      </c>
      <c r="D161" s="29">
        <v>44858</v>
      </c>
      <c r="E161" s="30" t="s">
        <v>287</v>
      </c>
      <c r="F161" s="6" t="s">
        <v>36</v>
      </c>
      <c r="G161" s="13" t="s">
        <v>34</v>
      </c>
      <c r="H161" s="38" t="s">
        <v>211</v>
      </c>
      <c r="I161" s="24" t="s">
        <v>123</v>
      </c>
      <c r="J161" s="20" t="s">
        <v>97</v>
      </c>
    </row>
    <row r="162" spans="1:10" ht="22.5" customHeight="1">
      <c r="A162" s="4">
        <f t="shared" si="2"/>
        <v>155</v>
      </c>
      <c r="B162" s="45" t="s">
        <v>283</v>
      </c>
      <c r="C162" s="46">
        <v>3100</v>
      </c>
      <c r="D162" s="29">
        <v>44858</v>
      </c>
      <c r="E162" s="30" t="s">
        <v>287</v>
      </c>
      <c r="F162" s="6" t="s">
        <v>36</v>
      </c>
      <c r="G162" s="13" t="s">
        <v>34</v>
      </c>
      <c r="H162" s="38" t="s">
        <v>211</v>
      </c>
      <c r="I162" s="24" t="s">
        <v>123</v>
      </c>
      <c r="J162" s="20" t="s">
        <v>97</v>
      </c>
    </row>
    <row r="163" spans="1:10" ht="22.5" customHeight="1">
      <c r="A163" s="4">
        <f t="shared" si="2"/>
        <v>156</v>
      </c>
      <c r="B163" s="45" t="s">
        <v>284</v>
      </c>
      <c r="C163" s="46">
        <v>6200</v>
      </c>
      <c r="D163" s="29">
        <v>44858</v>
      </c>
      <c r="E163" s="30" t="s">
        <v>287</v>
      </c>
      <c r="F163" s="6" t="s">
        <v>36</v>
      </c>
      <c r="G163" s="13" t="s">
        <v>34</v>
      </c>
      <c r="H163" s="38" t="s">
        <v>211</v>
      </c>
      <c r="I163" s="24" t="s">
        <v>123</v>
      </c>
      <c r="J163" s="20" t="s">
        <v>97</v>
      </c>
    </row>
    <row r="164" spans="1:10" ht="34.5" customHeight="1">
      <c r="A164" s="4">
        <f t="shared" si="2"/>
        <v>157</v>
      </c>
      <c r="B164" s="45" t="s">
        <v>286</v>
      </c>
      <c r="C164" s="46">
        <v>531100</v>
      </c>
      <c r="D164" s="29">
        <v>44895</v>
      </c>
      <c r="E164" s="30" t="s">
        <v>288</v>
      </c>
      <c r="F164" s="6" t="s">
        <v>36</v>
      </c>
      <c r="G164" s="13" t="s">
        <v>34</v>
      </c>
      <c r="H164" s="38" t="s">
        <v>166</v>
      </c>
      <c r="I164" s="23" t="s">
        <v>289</v>
      </c>
      <c r="J164" s="20" t="s">
        <v>290</v>
      </c>
    </row>
    <row r="165" spans="1:10" ht="32.25" customHeight="1">
      <c r="A165" s="4">
        <f t="shared" si="2"/>
        <v>158</v>
      </c>
      <c r="B165" s="51" t="s">
        <v>291</v>
      </c>
      <c r="C165" s="50">
        <v>96679.08</v>
      </c>
      <c r="D165" s="54">
        <v>40260</v>
      </c>
      <c r="E165" s="52" t="s">
        <v>296</v>
      </c>
      <c r="F165" s="6" t="s">
        <v>36</v>
      </c>
      <c r="G165" s="13" t="s">
        <v>34</v>
      </c>
      <c r="H165" s="49" t="s">
        <v>305</v>
      </c>
      <c r="I165" s="24" t="s">
        <v>122</v>
      </c>
      <c r="J165" s="22" t="s">
        <v>230</v>
      </c>
    </row>
    <row r="166" spans="1:10" ht="28.5" customHeight="1">
      <c r="A166" s="4">
        <f t="shared" si="2"/>
        <v>159</v>
      </c>
      <c r="B166" s="51" t="s">
        <v>292</v>
      </c>
      <c r="C166" s="50">
        <v>129000</v>
      </c>
      <c r="D166" s="54">
        <v>40379</v>
      </c>
      <c r="E166" s="52" t="s">
        <v>297</v>
      </c>
      <c r="F166" s="6" t="s">
        <v>36</v>
      </c>
      <c r="G166" s="13" t="s">
        <v>34</v>
      </c>
      <c r="H166" s="49" t="s">
        <v>301</v>
      </c>
      <c r="I166" s="24" t="s">
        <v>122</v>
      </c>
      <c r="J166" s="22" t="s">
        <v>230</v>
      </c>
    </row>
    <row r="167" spans="1:10" ht="33" customHeight="1">
      <c r="A167" s="4">
        <f t="shared" si="2"/>
        <v>160</v>
      </c>
      <c r="B167" s="51" t="s">
        <v>293</v>
      </c>
      <c r="C167" s="50">
        <v>221391.19</v>
      </c>
      <c r="D167" s="54">
        <v>41333</v>
      </c>
      <c r="E167" s="52" t="s">
        <v>298</v>
      </c>
      <c r="F167" s="6" t="s">
        <v>36</v>
      </c>
      <c r="G167" s="13" t="s">
        <v>34</v>
      </c>
      <c r="H167" s="49" t="s">
        <v>302</v>
      </c>
      <c r="I167" s="24" t="s">
        <v>122</v>
      </c>
      <c r="J167" s="22" t="s">
        <v>230</v>
      </c>
    </row>
    <row r="168" spans="1:10" ht="31.5" customHeight="1">
      <c r="A168" s="4">
        <f t="shared" si="2"/>
        <v>161</v>
      </c>
      <c r="B168" s="51" t="s">
        <v>294</v>
      </c>
      <c r="C168" s="50">
        <v>205416.39</v>
      </c>
      <c r="D168" s="54">
        <v>41473</v>
      </c>
      <c r="E168" s="52" t="s">
        <v>299</v>
      </c>
      <c r="F168" s="6" t="s">
        <v>36</v>
      </c>
      <c r="G168" s="13" t="s">
        <v>34</v>
      </c>
      <c r="H168" s="49" t="s">
        <v>303</v>
      </c>
      <c r="I168" s="24" t="s">
        <v>122</v>
      </c>
      <c r="J168" s="22" t="s">
        <v>230</v>
      </c>
    </row>
    <row r="169" spans="1:10" ht="31.5" customHeight="1">
      <c r="A169" s="4">
        <f t="shared" si="2"/>
        <v>162</v>
      </c>
      <c r="B169" s="51" t="s">
        <v>295</v>
      </c>
      <c r="C169" s="50">
        <v>284990</v>
      </c>
      <c r="D169" s="54">
        <v>43784</v>
      </c>
      <c r="E169" s="53" t="s">
        <v>300</v>
      </c>
      <c r="F169" s="6" t="s">
        <v>36</v>
      </c>
      <c r="G169" s="13" t="s">
        <v>34</v>
      </c>
      <c r="H169" s="49" t="s">
        <v>304</v>
      </c>
      <c r="I169" s="24" t="s">
        <v>122</v>
      </c>
      <c r="J169" s="22" t="s">
        <v>230</v>
      </c>
    </row>
    <row r="170" spans="1:10" ht="31.5" customHeight="1">
      <c r="A170" s="4">
        <f t="shared" si="2"/>
        <v>163</v>
      </c>
      <c r="B170" s="51" t="s">
        <v>307</v>
      </c>
      <c r="C170" s="50">
        <v>208000</v>
      </c>
      <c r="D170" s="54">
        <v>45014</v>
      </c>
      <c r="E170" s="53" t="s">
        <v>308</v>
      </c>
      <c r="F170" s="6" t="s">
        <v>36</v>
      </c>
      <c r="G170" s="13" t="s">
        <v>34</v>
      </c>
      <c r="H170" s="38" t="s">
        <v>211</v>
      </c>
      <c r="I170" s="23" t="s">
        <v>255</v>
      </c>
      <c r="J170" s="22" t="s">
        <v>254</v>
      </c>
    </row>
  </sheetData>
  <sheetProtection/>
  <autoFilter ref="A8:J169"/>
  <mergeCells count="5">
    <mergeCell ref="A1:G1"/>
    <mergeCell ref="A4:G4"/>
    <mergeCell ref="A2:G2"/>
    <mergeCell ref="A7:G7"/>
    <mergeCell ref="A5:G5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bakanka</cp:lastModifiedBy>
  <cp:lastPrinted>2020-03-20T07:00:33Z</cp:lastPrinted>
  <dcterms:created xsi:type="dcterms:W3CDTF">2018-03-31T06:21:57Z</dcterms:created>
  <dcterms:modified xsi:type="dcterms:W3CDTF">2023-04-11T08:03:44Z</dcterms:modified>
  <cp:category/>
  <cp:version/>
  <cp:contentType/>
  <cp:contentStatus/>
  <cp:revision>1</cp:revision>
</cp:coreProperties>
</file>